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1" i="1" l="1"/>
  <c r="C151" i="1"/>
  <c r="C2" i="1"/>
  <c r="D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G3" i="1"/>
</calcChain>
</file>

<file path=xl/sharedStrings.xml><?xml version="1.0" encoding="utf-8"?>
<sst xmlns="http://schemas.openxmlformats.org/spreadsheetml/2006/main" count="6" uniqueCount="5">
  <si>
    <t>Coupon</t>
  </si>
  <si>
    <t>Taux intérêt</t>
  </si>
  <si>
    <t>Valeur Actuelle</t>
  </si>
  <si>
    <t>Année</t>
  </si>
  <si>
    <t>Valeur actualiséé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</si>
</sst>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9" fontId="0" fillId="2" borderId="0" xfId="0" applyNumberFormat="1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Relationship Id="rId2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Relationship Id="rId2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Valeur rente perpétuelle de 5 euros </a:t>
            </a:r>
            <a:r>
              <a:rPr lang="en-US" baseline="0"/>
              <a:t>(i = 2%)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45529626154244"/>
          <c:y val="0.041166380789022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Sheet1!$D$2:$D$201</c:f>
              <c:strCache>
                <c:ptCount val="1"/>
                <c:pt idx="0">
                  <c:v>4,901960784 9,707804691 14,41941636 19,03864349 23,56729754 28,00715445 32,35995535 36,6274072 40,81118353 44,91292503 48,93424023 52,8767061 56,74186873 60,53124385 64,2463175 67,88854657 71,45935938 74,96015626 78,39231006 81,75716672 85,05604581 88,29024099</c:v>
                </c:pt>
              </c:strCache>
            </c:strRef>
          </c:tx>
          <c:invertIfNegative val="0"/>
          <c:cat>
            <c:numRef>
              <c:f>Sheet1!$A$2:$A$201</c:f>
              <c:numCache>
                <c:formatCode>General</c:formatCode>
                <c:ptCount val="2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</c:numCache>
            </c:numRef>
          </c:cat>
          <c:val>
            <c:numRef>
              <c:f>Sheet1!$D$2:$D$201</c:f>
              <c:numCache>
                <c:formatCode>General</c:formatCode>
                <c:ptCount val="200"/>
                <c:pt idx="0">
                  <c:v>4.901960784313725</c:v>
                </c:pt>
                <c:pt idx="1">
                  <c:v>9.707804690503653</c:v>
                </c:pt>
                <c:pt idx="2">
                  <c:v>14.41941636323888</c:v>
                </c:pt>
                <c:pt idx="3">
                  <c:v>19.03864349337145</c:v>
                </c:pt>
                <c:pt idx="4">
                  <c:v>23.56729754252103</c:v>
                </c:pt>
                <c:pt idx="5">
                  <c:v>28.00715445345199</c:v>
                </c:pt>
                <c:pt idx="6">
                  <c:v>32.35995534652155</c:v>
                </c:pt>
                <c:pt idx="7">
                  <c:v>36.62740720247211</c:v>
                </c:pt>
                <c:pt idx="8">
                  <c:v>40.8111835318354</c:v>
                </c:pt>
                <c:pt idx="9">
                  <c:v>44.91292503121118</c:v>
                </c:pt>
                <c:pt idx="10">
                  <c:v>48.93424022667763</c:v>
                </c:pt>
                <c:pt idx="11">
                  <c:v>52.87670610458591</c:v>
                </c:pt>
                <c:pt idx="12">
                  <c:v>56.74186872998619</c:v>
                </c:pt>
                <c:pt idx="13">
                  <c:v>60.53124385292764</c:v>
                </c:pt>
                <c:pt idx="14">
                  <c:v>64.24631750287024</c:v>
                </c:pt>
                <c:pt idx="15">
                  <c:v>67.88854657144141</c:v>
                </c:pt>
                <c:pt idx="16">
                  <c:v>71.45935938376608</c:v>
                </c:pt>
                <c:pt idx="17">
                  <c:v>74.9601562585942</c:v>
                </c:pt>
                <c:pt idx="18">
                  <c:v>78.39231005744529</c:v>
                </c:pt>
                <c:pt idx="19">
                  <c:v>81.75716672298557</c:v>
                </c:pt>
                <c:pt idx="20">
                  <c:v>85.0560458068486</c:v>
                </c:pt>
                <c:pt idx="21">
                  <c:v>88.29024098710647</c:v>
                </c:pt>
                <c:pt idx="22">
                  <c:v>91.46102057559457</c:v>
                </c:pt>
                <c:pt idx="23">
                  <c:v>94.5696280152888</c:v>
                </c:pt>
                <c:pt idx="24">
                  <c:v>97.6172823679302</c:v>
                </c:pt>
                <c:pt idx="25">
                  <c:v>100.6051787920884</c:v>
                </c:pt>
                <c:pt idx="26">
                  <c:v>103.5344890118514</c:v>
                </c:pt>
                <c:pt idx="27">
                  <c:v>106.4063617763249</c:v>
                </c:pt>
                <c:pt idx="28">
                  <c:v>109.2219233101225</c:v>
                </c:pt>
                <c:pt idx="29">
                  <c:v>111.982277755022</c:v>
                </c:pt>
                <c:pt idx="30">
                  <c:v>114.6885076029628</c:v>
                </c:pt>
                <c:pt idx="31">
                  <c:v>117.3416741205517</c:v>
                </c:pt>
                <c:pt idx="32">
                  <c:v>119.9428177652468</c:v>
                </c:pt>
                <c:pt idx="33">
                  <c:v>122.4929585933792</c:v>
                </c:pt>
                <c:pt idx="34">
                  <c:v>124.9930966601757</c:v>
                </c:pt>
                <c:pt idx="35">
                  <c:v>127.444212411937</c:v>
                </c:pt>
                <c:pt idx="36">
                  <c:v>129.8472670705264</c:v>
                </c:pt>
                <c:pt idx="37">
                  <c:v>132.20320301032</c:v>
                </c:pt>
                <c:pt idx="38">
                  <c:v>134.5129441277647</c:v>
                </c:pt>
                <c:pt idx="39">
                  <c:v>136.777396203691</c:v>
                </c:pt>
                <c:pt idx="40">
                  <c:v>138.9974472585205</c:v>
                </c:pt>
                <c:pt idx="41">
                  <c:v>141.1739679005103</c:v>
                </c:pt>
                <c:pt idx="42">
                  <c:v>143.307811667167</c:v>
                </c:pt>
                <c:pt idx="43">
                  <c:v>145.3998153599676</c:v>
                </c:pt>
                <c:pt idx="44">
                  <c:v>147.4507993725173</c:v>
                </c:pt>
                <c:pt idx="45">
                  <c:v>149.4615680122718</c:v>
                </c:pt>
                <c:pt idx="46">
                  <c:v>151.4329098159528</c:v>
                </c:pt>
                <c:pt idx="47">
                  <c:v>153.3655978587772</c:v>
                </c:pt>
                <c:pt idx="48">
                  <c:v>155.2603900576247</c:v>
                </c:pt>
                <c:pt idx="49">
                  <c:v>157.1180294682596</c:v>
                </c:pt>
                <c:pt idx="50">
                  <c:v>158.9392445767251</c:v>
                </c:pt>
                <c:pt idx="51">
                  <c:v>160.7247495850246</c:v>
                </c:pt>
                <c:pt idx="52">
                  <c:v>162.4752446912006</c:v>
                </c:pt>
                <c:pt idx="53">
                  <c:v>164.1914163639222</c:v>
                </c:pt>
                <c:pt idx="54">
                  <c:v>165.8739376116884</c:v>
                </c:pt>
                <c:pt idx="55">
                  <c:v>167.5234682467533</c:v>
                </c:pt>
                <c:pt idx="56">
                  <c:v>169.1406551438758</c:v>
                </c:pt>
                <c:pt idx="57">
                  <c:v>170.7261324939959</c:v>
                </c:pt>
                <c:pt idx="58">
                  <c:v>172.2805220529372</c:v>
                </c:pt>
                <c:pt idx="59">
                  <c:v>173.8044333852325</c:v>
                </c:pt>
                <c:pt idx="60">
                  <c:v>175.2984641031691</c:v>
                </c:pt>
                <c:pt idx="61">
                  <c:v>176.7632001011462</c:v>
                </c:pt>
                <c:pt idx="62">
                  <c:v>178.1992157854374</c:v>
                </c:pt>
                <c:pt idx="63">
                  <c:v>179.6070742994485</c:v>
                </c:pt>
                <c:pt idx="64">
                  <c:v>180.9873277445573</c:v>
                </c:pt>
                <c:pt idx="65">
                  <c:v>182.3405173966248</c:v>
                </c:pt>
                <c:pt idx="66">
                  <c:v>183.6671739182596</c:v>
                </c:pt>
                <c:pt idx="67">
                  <c:v>184.9678175669212</c:v>
                </c:pt>
                <c:pt idx="68">
                  <c:v>186.2429583989424</c:v>
                </c:pt>
                <c:pt idx="69">
                  <c:v>187.4930964695513</c:v>
                </c:pt>
                <c:pt idx="70">
                  <c:v>188.7187220289719</c:v>
                </c:pt>
                <c:pt idx="71">
                  <c:v>189.9203157146783</c:v>
                </c:pt>
                <c:pt idx="72">
                  <c:v>191.0983487398807</c:v>
                </c:pt>
                <c:pt idx="73">
                  <c:v>192.2532830783144</c:v>
                </c:pt>
                <c:pt idx="74">
                  <c:v>193.3855716454063</c:v>
                </c:pt>
                <c:pt idx="75">
                  <c:v>194.4956584758885</c:v>
                </c:pt>
                <c:pt idx="76">
                  <c:v>195.58397889793</c:v>
                </c:pt>
                <c:pt idx="77">
                  <c:v>196.6509597038529</c:v>
                </c:pt>
                <c:pt idx="78">
                  <c:v>197.6970193175028</c:v>
                </c:pt>
                <c:pt idx="79">
                  <c:v>198.7225679583361</c:v>
                </c:pt>
                <c:pt idx="80">
                  <c:v>199.7280078022903</c:v>
                </c:pt>
                <c:pt idx="81">
                  <c:v>200.7137331395003</c:v>
                </c:pt>
                <c:pt idx="82">
                  <c:v>201.6801305289219</c:v>
                </c:pt>
                <c:pt idx="83">
                  <c:v>202.6275789499234</c:v>
                </c:pt>
                <c:pt idx="84">
                  <c:v>203.5564499509053</c:v>
                </c:pt>
                <c:pt idx="85">
                  <c:v>204.4671077950052</c:v>
                </c:pt>
                <c:pt idx="86">
                  <c:v>205.3599096029463</c:v>
                </c:pt>
                <c:pt idx="87">
                  <c:v>206.2352054930846</c:v>
                </c:pt>
                <c:pt idx="88">
                  <c:v>207.0933387187104</c:v>
                </c:pt>
                <c:pt idx="89">
                  <c:v>207.9346458026573</c:v>
                </c:pt>
                <c:pt idx="90">
                  <c:v>208.7594566692718</c:v>
                </c:pt>
                <c:pt idx="91">
                  <c:v>209.568094773796</c:v>
                </c:pt>
                <c:pt idx="92">
                  <c:v>210.3608772292117</c:v>
                </c:pt>
                <c:pt idx="93">
                  <c:v>211.1381149305997</c:v>
                </c:pt>
                <c:pt idx="94">
                  <c:v>211.9001126770585</c:v>
                </c:pt>
                <c:pt idx="95">
                  <c:v>212.6471692912338</c:v>
                </c:pt>
                <c:pt idx="96">
                  <c:v>213.3795777365038</c:v>
                </c:pt>
                <c:pt idx="97">
                  <c:v>214.0976252318664</c:v>
                </c:pt>
                <c:pt idx="98">
                  <c:v>214.8015933645749</c:v>
                </c:pt>
                <c:pt idx="99">
                  <c:v>215.4917582005637</c:v>
                </c:pt>
                <c:pt idx="100">
                  <c:v>216.1683903927095</c:v>
                </c:pt>
                <c:pt idx="101">
                  <c:v>216.8317552869701</c:v>
                </c:pt>
                <c:pt idx="102">
                  <c:v>217.4821130264413</c:v>
                </c:pt>
                <c:pt idx="103">
                  <c:v>218.1197186533738</c:v>
                </c:pt>
                <c:pt idx="104">
                  <c:v>218.74482220919</c:v>
                </c:pt>
                <c:pt idx="105">
                  <c:v>219.3576688325392</c:v>
                </c:pt>
                <c:pt idx="106">
                  <c:v>219.9584988554305</c:v>
                </c:pt>
                <c:pt idx="107">
                  <c:v>220.547547897481</c:v>
                </c:pt>
                <c:pt idx="108">
                  <c:v>221.1250469583147</c:v>
                </c:pt>
                <c:pt idx="109">
                  <c:v>221.6912225081516</c:v>
                </c:pt>
                <c:pt idx="110">
                  <c:v>222.2462965766192</c:v>
                </c:pt>
                <c:pt idx="111">
                  <c:v>222.7904868398228</c:v>
                </c:pt>
                <c:pt idx="112">
                  <c:v>223.3240067057086</c:v>
                </c:pt>
                <c:pt idx="113">
                  <c:v>223.8470653977536</c:v>
                </c:pt>
                <c:pt idx="114">
                  <c:v>224.3598680370133</c:v>
                </c:pt>
                <c:pt idx="115">
                  <c:v>224.8626157225621</c:v>
                </c:pt>
                <c:pt idx="116">
                  <c:v>225.355505610355</c:v>
                </c:pt>
                <c:pt idx="117">
                  <c:v>225.8387309905441</c:v>
                </c:pt>
                <c:pt idx="118">
                  <c:v>226.3124813632785</c:v>
                </c:pt>
                <c:pt idx="119">
                  <c:v>226.7769425130182</c:v>
                </c:pt>
                <c:pt idx="120">
                  <c:v>227.2322965813904</c:v>
                </c:pt>
                <c:pt idx="121">
                  <c:v>227.678722138618</c:v>
                </c:pt>
                <c:pt idx="122">
                  <c:v>228.1163942535471</c:v>
                </c:pt>
                <c:pt idx="123">
                  <c:v>228.5454845623011</c:v>
                </c:pt>
                <c:pt idx="124">
                  <c:v>228.9661613355893</c:v>
                </c:pt>
                <c:pt idx="125">
                  <c:v>229.3785895446954</c:v>
                </c:pt>
                <c:pt idx="126">
                  <c:v>229.7829309261719</c:v>
                </c:pt>
                <c:pt idx="127">
                  <c:v>230.1793440452666</c:v>
                </c:pt>
                <c:pt idx="128">
                  <c:v>230.5679843581045</c:v>
                </c:pt>
                <c:pt idx="129">
                  <c:v>230.9490042726515</c:v>
                </c:pt>
                <c:pt idx="130">
                  <c:v>231.3225532084818</c:v>
                </c:pt>
                <c:pt idx="131">
                  <c:v>231.6887776553744</c:v>
                </c:pt>
                <c:pt idx="132">
                  <c:v>232.0478212307592</c:v>
                </c:pt>
                <c:pt idx="133">
                  <c:v>232.3998247360384</c:v>
                </c:pt>
                <c:pt idx="134">
                  <c:v>232.7449262118024</c:v>
                </c:pt>
                <c:pt idx="135">
                  <c:v>233.0832609919631</c:v>
                </c:pt>
                <c:pt idx="136">
                  <c:v>233.4149617568266</c:v>
                </c:pt>
                <c:pt idx="137">
                  <c:v>233.7401585851241</c:v>
                </c:pt>
                <c:pt idx="138">
                  <c:v>234.0589790050237</c:v>
                </c:pt>
                <c:pt idx="139">
                  <c:v>234.3715480441409</c:v>
                </c:pt>
                <c:pt idx="140">
                  <c:v>234.6779882785695</c:v>
                </c:pt>
                <c:pt idx="141">
                  <c:v>234.9784198809505</c:v>
                </c:pt>
                <c:pt idx="142">
                  <c:v>235.2729606675985</c:v>
                </c:pt>
                <c:pt idx="143">
                  <c:v>235.5617261447044</c:v>
                </c:pt>
                <c:pt idx="144">
                  <c:v>235.8448295536318</c:v>
                </c:pt>
                <c:pt idx="145">
                  <c:v>236.1223819153253</c:v>
                </c:pt>
                <c:pt idx="146">
                  <c:v>236.3944920738483</c:v>
                </c:pt>
                <c:pt idx="147">
                  <c:v>236.661266739067</c:v>
                </c:pt>
                <c:pt idx="148">
                  <c:v>236.9228105284971</c:v>
                </c:pt>
                <c:pt idx="149">
                  <c:v>237.1792260083305</c:v>
                </c:pt>
                <c:pt idx="150">
                  <c:v>237.4306137336573</c:v>
                </c:pt>
                <c:pt idx="151">
                  <c:v>237.6770722878993</c:v>
                </c:pt>
                <c:pt idx="152">
                  <c:v>237.9186983214699</c:v>
                </c:pt>
                <c:pt idx="153">
                  <c:v>238.1555865896764</c:v>
                </c:pt>
                <c:pt idx="154">
                  <c:v>238.3878299898789</c:v>
                </c:pt>
                <c:pt idx="155">
                  <c:v>238.6155195979205</c:v>
                </c:pt>
                <c:pt idx="156">
                  <c:v>238.8387447038436</c:v>
                </c:pt>
                <c:pt idx="157">
                  <c:v>239.0575928469055</c:v>
                </c:pt>
                <c:pt idx="158">
                  <c:v>239.2721498499074</c:v>
                </c:pt>
                <c:pt idx="159">
                  <c:v>239.4824998528503</c:v>
                </c:pt>
                <c:pt idx="160">
                  <c:v>239.6887253459317</c:v>
                </c:pt>
                <c:pt idx="161">
                  <c:v>239.8909072018938</c:v>
                </c:pt>
                <c:pt idx="162">
                  <c:v>240.0891247077391</c:v>
                </c:pt>
                <c:pt idx="163">
                  <c:v>240.2834555958226</c:v>
                </c:pt>
                <c:pt idx="164">
                  <c:v>240.4739760743359</c:v>
                </c:pt>
                <c:pt idx="165">
                  <c:v>240.6607608571921</c:v>
                </c:pt>
                <c:pt idx="166">
                  <c:v>240.8438831933256</c:v>
                </c:pt>
                <c:pt idx="167">
                  <c:v>241.0234148954172</c:v>
                </c:pt>
                <c:pt idx="168">
                  <c:v>241.1994263680561</c:v>
                </c:pt>
                <c:pt idx="169">
                  <c:v>241.3719866353491</c:v>
                </c:pt>
                <c:pt idx="170">
                  <c:v>241.5411633679894</c:v>
                </c:pt>
                <c:pt idx="171">
                  <c:v>241.7070229097935</c:v>
                </c:pt>
                <c:pt idx="172">
                  <c:v>241.8696303037191</c:v>
                </c:pt>
                <c:pt idx="173">
                  <c:v>242.0290493173717</c:v>
                </c:pt>
                <c:pt idx="174">
                  <c:v>242.1853424680115</c:v>
                </c:pt>
                <c:pt idx="175">
                  <c:v>242.3385710470701</c:v>
                </c:pt>
                <c:pt idx="176">
                  <c:v>242.4887951441864</c:v>
                </c:pt>
                <c:pt idx="177">
                  <c:v>242.6360736707709</c:v>
                </c:pt>
                <c:pt idx="178">
                  <c:v>242.7804643831088</c:v>
                </c:pt>
                <c:pt idx="179">
                  <c:v>242.9220239050086</c:v>
                </c:pt>
                <c:pt idx="180">
                  <c:v>243.0608077500085</c:v>
                </c:pt>
                <c:pt idx="181">
                  <c:v>243.1968703431455</c:v>
                </c:pt>
                <c:pt idx="182">
                  <c:v>243.3302650422996</c:v>
                </c:pt>
                <c:pt idx="183">
                  <c:v>243.4610441591172</c:v>
                </c:pt>
                <c:pt idx="184">
                  <c:v>243.5892589795267</c:v>
                </c:pt>
                <c:pt idx="185">
                  <c:v>243.7149597838497</c:v>
                </c:pt>
                <c:pt idx="186">
                  <c:v>243.8381958665193</c:v>
                </c:pt>
                <c:pt idx="187">
                  <c:v>243.9590155554111</c:v>
                </c:pt>
                <c:pt idx="188">
                  <c:v>244.0774662307952</c:v>
                </c:pt>
                <c:pt idx="189">
                  <c:v>244.1935943439169</c:v>
                </c:pt>
                <c:pt idx="190">
                  <c:v>244.3074454352126</c:v>
                </c:pt>
                <c:pt idx="191">
                  <c:v>244.4190641521693</c:v>
                </c:pt>
                <c:pt idx="192">
                  <c:v>244.5284942668326</c:v>
                </c:pt>
                <c:pt idx="193">
                  <c:v>244.6357786929732</c:v>
                </c:pt>
                <c:pt idx="194">
                  <c:v>244.7409595029149</c:v>
                </c:pt>
                <c:pt idx="195">
                  <c:v>244.8440779440342</c:v>
                </c:pt>
                <c:pt idx="196">
                  <c:v>244.9451744549355</c:v>
                </c:pt>
                <c:pt idx="197">
                  <c:v>245.0442886813093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103480"/>
        <c:axId val="2111039928"/>
      </c:barChart>
      <c:catAx>
        <c:axId val="2111103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 : CaptainEconomics</a:t>
                </a:r>
              </a:p>
            </c:rich>
          </c:tx>
          <c:layout>
            <c:manualLayout>
              <c:xMode val="edge"/>
              <c:yMode val="edge"/>
              <c:x val="0.385994587464132"/>
              <c:y val="0.46140651801029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sz="1200" b="1">
                <a:solidFill>
                  <a:schemeClr val="tx1"/>
                </a:solidFill>
              </a:defRPr>
            </a:pPr>
            <a:endParaRPr lang="en-US"/>
          </a:p>
        </c:txPr>
        <c:crossAx val="2111039928"/>
        <c:crosses val="autoZero"/>
        <c:auto val="1"/>
        <c:lblAlgn val="ctr"/>
        <c:lblOffset val="100"/>
        <c:noMultiLvlLbl val="0"/>
      </c:catAx>
      <c:valAx>
        <c:axId val="2111039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11103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Valeur actualisée d'un flux de 5 euros </a:t>
            </a:r>
            <a:r>
              <a:rPr lang="en-US" baseline="0"/>
              <a:t>(i = 2%)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45529626154244"/>
          <c:y val="0.041166380789022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Sheet1!$C$1</c:f>
              <c:strCache>
                <c:ptCount val="1"/>
                <c:pt idx="0">
                  <c:v>Valeur actualiséé</c:v>
                </c:pt>
              </c:strCache>
            </c:strRef>
          </c:tx>
          <c:invertIfNegative val="0"/>
          <c:cat>
            <c:numRef>
              <c:f>Sheet1!$A$2:$A$201</c:f>
              <c:numCache>
                <c:formatCode>General</c:formatCode>
                <c:ptCount val="2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</c:numCache>
            </c:numRef>
          </c:cat>
          <c:val>
            <c:numRef>
              <c:f>Sheet1!$C$2:$C$150</c:f>
              <c:numCache>
                <c:formatCode>General</c:formatCode>
                <c:ptCount val="149"/>
                <c:pt idx="0">
                  <c:v>4.901960784313725</c:v>
                </c:pt>
                <c:pt idx="1">
                  <c:v>4.805843906189927</c:v>
                </c:pt>
                <c:pt idx="2">
                  <c:v>4.711611672735223</c:v>
                </c:pt>
                <c:pt idx="3">
                  <c:v>4.61922713013257</c:v>
                </c:pt>
                <c:pt idx="4">
                  <c:v>4.528654049149579</c:v>
                </c:pt>
                <c:pt idx="5">
                  <c:v>4.43985691093096</c:v>
                </c:pt>
                <c:pt idx="6">
                  <c:v>4.35280089306957</c:v>
                </c:pt>
                <c:pt idx="7">
                  <c:v>4.267451855950558</c:v>
                </c:pt>
                <c:pt idx="8">
                  <c:v>4.183776329363292</c:v>
                </c:pt>
                <c:pt idx="9">
                  <c:v>4.101741499375776</c:v>
                </c:pt>
                <c:pt idx="10">
                  <c:v>4.021315195466448</c:v>
                </c:pt>
                <c:pt idx="11">
                  <c:v>3.942465877908282</c:v>
                </c:pt>
                <c:pt idx="12">
                  <c:v>3.865162625400277</c:v>
                </c:pt>
                <c:pt idx="13">
                  <c:v>3.789375122941447</c:v>
                </c:pt>
                <c:pt idx="14">
                  <c:v>3.715073649942596</c:v>
                </c:pt>
                <c:pt idx="15">
                  <c:v>3.642229068571172</c:v>
                </c:pt>
                <c:pt idx="16">
                  <c:v>3.570812812324678</c:v>
                </c:pt>
                <c:pt idx="17">
                  <c:v>3.500796874828116</c:v>
                </c:pt>
                <c:pt idx="18">
                  <c:v>3.432153798851095</c:v>
                </c:pt>
                <c:pt idx="19">
                  <c:v>3.364856665540289</c:v>
                </c:pt>
                <c:pt idx="20">
                  <c:v>3.298879083863028</c:v>
                </c:pt>
                <c:pt idx="21">
                  <c:v>3.234195180257871</c:v>
                </c:pt>
                <c:pt idx="22">
                  <c:v>3.170779588488109</c:v>
                </c:pt>
                <c:pt idx="23">
                  <c:v>3.108607439694225</c:v>
                </c:pt>
                <c:pt idx="24">
                  <c:v>3.047654352641396</c:v>
                </c:pt>
                <c:pt idx="25">
                  <c:v>2.987896424158232</c:v>
                </c:pt>
                <c:pt idx="26">
                  <c:v>2.929310219762972</c:v>
                </c:pt>
                <c:pt idx="27">
                  <c:v>2.871872764473502</c:v>
                </c:pt>
                <c:pt idx="28">
                  <c:v>2.815561533797551</c:v>
                </c:pt>
                <c:pt idx="29">
                  <c:v>2.76035444489956</c:v>
                </c:pt>
                <c:pt idx="30">
                  <c:v>2.706229847940746</c:v>
                </c:pt>
                <c:pt idx="31">
                  <c:v>2.653166517588966</c:v>
                </c:pt>
                <c:pt idx="32">
                  <c:v>2.601143644695064</c:v>
                </c:pt>
                <c:pt idx="33">
                  <c:v>2.550140828132416</c:v>
                </c:pt>
                <c:pt idx="34">
                  <c:v>2.500138066796486</c:v>
                </c:pt>
                <c:pt idx="35">
                  <c:v>2.451115751761261</c:v>
                </c:pt>
                <c:pt idx="36">
                  <c:v>2.403054658589472</c:v>
                </c:pt>
                <c:pt idx="37">
                  <c:v>2.355935939793599</c:v>
                </c:pt>
                <c:pt idx="38">
                  <c:v>2.309741117444706</c:v>
                </c:pt>
                <c:pt idx="39">
                  <c:v>2.264452075926182</c:v>
                </c:pt>
                <c:pt idx="40">
                  <c:v>2.22005105482959</c:v>
                </c:pt>
                <c:pt idx="41">
                  <c:v>2.176520641989795</c:v>
                </c:pt>
                <c:pt idx="42">
                  <c:v>2.133843766656661</c:v>
                </c:pt>
                <c:pt idx="43">
                  <c:v>2.092003692800648</c:v>
                </c:pt>
                <c:pt idx="44">
                  <c:v>2.050984012549655</c:v>
                </c:pt>
                <c:pt idx="45">
                  <c:v>2.010768639754564</c:v>
                </c:pt>
                <c:pt idx="46">
                  <c:v>1.971341803680946</c:v>
                </c:pt>
                <c:pt idx="47">
                  <c:v>1.932688042824456</c:v>
                </c:pt>
                <c:pt idx="48">
                  <c:v>1.894792198847506</c:v>
                </c:pt>
                <c:pt idx="49">
                  <c:v>1.85763941063481</c:v>
                </c:pt>
                <c:pt idx="50">
                  <c:v>1.8212151084655</c:v>
                </c:pt>
                <c:pt idx="51">
                  <c:v>1.785505008299509</c:v>
                </c:pt>
                <c:pt idx="52">
                  <c:v>1.75049510617599</c:v>
                </c:pt>
                <c:pt idx="53">
                  <c:v>1.716171672721558</c:v>
                </c:pt>
                <c:pt idx="54">
                  <c:v>1.682521247766234</c:v>
                </c:pt>
                <c:pt idx="55">
                  <c:v>1.649530635064935</c:v>
                </c:pt>
                <c:pt idx="56">
                  <c:v>1.617186897122486</c:v>
                </c:pt>
                <c:pt idx="57">
                  <c:v>1.585477350120084</c:v>
                </c:pt>
                <c:pt idx="58">
                  <c:v>1.55438955894126</c:v>
                </c:pt>
                <c:pt idx="59">
                  <c:v>1.523911332295352</c:v>
                </c:pt>
                <c:pt idx="60">
                  <c:v>1.494030717936619</c:v>
                </c:pt>
                <c:pt idx="61">
                  <c:v>1.464735997977078</c:v>
                </c:pt>
                <c:pt idx="62">
                  <c:v>1.436015684291253</c:v>
                </c:pt>
                <c:pt idx="63">
                  <c:v>1.407858514011032</c:v>
                </c:pt>
                <c:pt idx="64">
                  <c:v>1.380253445108855</c:v>
                </c:pt>
                <c:pt idx="65">
                  <c:v>1.353189652067505</c:v>
                </c:pt>
                <c:pt idx="66">
                  <c:v>1.326656521634809</c:v>
                </c:pt>
                <c:pt idx="67">
                  <c:v>1.300643648661577</c:v>
                </c:pt>
                <c:pt idx="68">
                  <c:v>1.275140832021154</c:v>
                </c:pt>
                <c:pt idx="69">
                  <c:v>1.250138070608974</c:v>
                </c:pt>
                <c:pt idx="70">
                  <c:v>1.225625559420563</c:v>
                </c:pt>
                <c:pt idx="71">
                  <c:v>1.201593685706435</c:v>
                </c:pt>
                <c:pt idx="72">
                  <c:v>1.178033025202387</c:v>
                </c:pt>
                <c:pt idx="73">
                  <c:v>1.154934338433712</c:v>
                </c:pt>
                <c:pt idx="74">
                  <c:v>1.132288567091875</c:v>
                </c:pt>
                <c:pt idx="75">
                  <c:v>1.11008683048223</c:v>
                </c:pt>
                <c:pt idx="76">
                  <c:v>1.088320422041402</c:v>
                </c:pt>
                <c:pt idx="77">
                  <c:v>1.066980805922944</c:v>
                </c:pt>
                <c:pt idx="78">
                  <c:v>1.046059613649945</c:v>
                </c:pt>
                <c:pt idx="79">
                  <c:v>1.025548640833279</c:v>
                </c:pt>
                <c:pt idx="80">
                  <c:v>1.005439843954195</c:v>
                </c:pt>
                <c:pt idx="81">
                  <c:v>0.985725337209995</c:v>
                </c:pt>
                <c:pt idx="82">
                  <c:v>0.966397389421564</c:v>
                </c:pt>
                <c:pt idx="83">
                  <c:v>0.947448421001533</c:v>
                </c:pt>
                <c:pt idx="84">
                  <c:v>0.928871000981896</c:v>
                </c:pt>
                <c:pt idx="85">
                  <c:v>0.910657844099898</c:v>
                </c:pt>
                <c:pt idx="86">
                  <c:v>0.892801807941076</c:v>
                </c:pt>
                <c:pt idx="87">
                  <c:v>0.87529589013831</c:v>
                </c:pt>
                <c:pt idx="88">
                  <c:v>0.858133225625794</c:v>
                </c:pt>
                <c:pt idx="89">
                  <c:v>0.841307083946857</c:v>
                </c:pt>
                <c:pt idx="90">
                  <c:v>0.824810866614566</c:v>
                </c:pt>
                <c:pt idx="91">
                  <c:v>0.808638104524084</c:v>
                </c:pt>
                <c:pt idx="92">
                  <c:v>0.792782455415768</c:v>
                </c:pt>
                <c:pt idx="93">
                  <c:v>0.777237701388008</c:v>
                </c:pt>
                <c:pt idx="94">
                  <c:v>0.761997746458832</c:v>
                </c:pt>
                <c:pt idx="95">
                  <c:v>0.747056614175325</c:v>
                </c:pt>
                <c:pt idx="96">
                  <c:v>0.732408445269927</c:v>
                </c:pt>
                <c:pt idx="97">
                  <c:v>0.718047495362673</c:v>
                </c:pt>
                <c:pt idx="98">
                  <c:v>0.703968132708503</c:v>
                </c:pt>
                <c:pt idx="99">
                  <c:v>0.690164835988729</c:v>
                </c:pt>
                <c:pt idx="100">
                  <c:v>0.676632192145812</c:v>
                </c:pt>
                <c:pt idx="101">
                  <c:v>0.6633648942606</c:v>
                </c:pt>
                <c:pt idx="102">
                  <c:v>0.650357739471177</c:v>
                </c:pt>
                <c:pt idx="103">
                  <c:v>0.637605626932526</c:v>
                </c:pt>
                <c:pt idx="104">
                  <c:v>0.625103555816202</c:v>
                </c:pt>
                <c:pt idx="105">
                  <c:v>0.612846623349218</c:v>
                </c:pt>
                <c:pt idx="106">
                  <c:v>0.60083002289139</c:v>
                </c:pt>
                <c:pt idx="107">
                  <c:v>0.589049042050382</c:v>
                </c:pt>
                <c:pt idx="108">
                  <c:v>0.577499060833708</c:v>
                </c:pt>
                <c:pt idx="109">
                  <c:v>0.566175549836969</c:v>
                </c:pt>
                <c:pt idx="110">
                  <c:v>0.555074068467617</c:v>
                </c:pt>
                <c:pt idx="111">
                  <c:v>0.544190263203546</c:v>
                </c:pt>
                <c:pt idx="112">
                  <c:v>0.533519865885829</c:v>
                </c:pt>
                <c:pt idx="113">
                  <c:v>0.52305869204493</c:v>
                </c:pt>
                <c:pt idx="114">
                  <c:v>0.512802639259736</c:v>
                </c:pt>
                <c:pt idx="115">
                  <c:v>0.502747685548761</c:v>
                </c:pt>
                <c:pt idx="116">
                  <c:v>0.492889887792903</c:v>
                </c:pt>
                <c:pt idx="117">
                  <c:v>0.48322538018912</c:v>
                </c:pt>
                <c:pt idx="118">
                  <c:v>0.473750372734432</c:v>
                </c:pt>
                <c:pt idx="119">
                  <c:v>0.464461149739639</c:v>
                </c:pt>
                <c:pt idx="120">
                  <c:v>0.455354068372195</c:v>
                </c:pt>
                <c:pt idx="121">
                  <c:v>0.446425557227642</c:v>
                </c:pt>
                <c:pt idx="122">
                  <c:v>0.437672114929061</c:v>
                </c:pt>
                <c:pt idx="123">
                  <c:v>0.429090308753981</c:v>
                </c:pt>
                <c:pt idx="124">
                  <c:v>0.420676773288217</c:v>
                </c:pt>
                <c:pt idx="125">
                  <c:v>0.412428209106095</c:v>
                </c:pt>
                <c:pt idx="126">
                  <c:v>0.404341381476564</c:v>
                </c:pt>
                <c:pt idx="127">
                  <c:v>0.39641311909467</c:v>
                </c:pt>
                <c:pt idx="128">
                  <c:v>0.388640312837912</c:v>
                </c:pt>
                <c:pt idx="129">
                  <c:v>0.381019914546973</c:v>
                </c:pt>
                <c:pt idx="130">
                  <c:v>0.373548935830365</c:v>
                </c:pt>
                <c:pt idx="131">
                  <c:v>0.366224446892515</c:v>
                </c:pt>
                <c:pt idx="132">
                  <c:v>0.359043575384819</c:v>
                </c:pt>
                <c:pt idx="133">
                  <c:v>0.352003505279234</c:v>
                </c:pt>
                <c:pt idx="134">
                  <c:v>0.345101475763955</c:v>
                </c:pt>
                <c:pt idx="135">
                  <c:v>0.33833478016074</c:v>
                </c:pt>
                <c:pt idx="136">
                  <c:v>0.331700764863471</c:v>
                </c:pt>
                <c:pt idx="137">
                  <c:v>0.32519682829752</c:v>
                </c:pt>
                <c:pt idx="138">
                  <c:v>0.31882041989953</c:v>
                </c:pt>
                <c:pt idx="139">
                  <c:v>0.312569039117186</c:v>
                </c:pt>
                <c:pt idx="140">
                  <c:v>0.306440234428614</c:v>
                </c:pt>
                <c:pt idx="141">
                  <c:v>0.300431602380994</c:v>
                </c:pt>
                <c:pt idx="142">
                  <c:v>0.294540786648033</c:v>
                </c:pt>
                <c:pt idx="143">
                  <c:v>0.288765477105915</c:v>
                </c:pt>
                <c:pt idx="144">
                  <c:v>0.283103408927367</c:v>
                </c:pt>
                <c:pt idx="145">
                  <c:v>0.277552361693498</c:v>
                </c:pt>
                <c:pt idx="146">
                  <c:v>0.272110158523037</c:v>
                </c:pt>
                <c:pt idx="147">
                  <c:v>0.266774665218663</c:v>
                </c:pt>
                <c:pt idx="148">
                  <c:v>0.261543789430062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5141000"/>
        <c:axId val="-2125119240"/>
      </c:barChart>
      <c:catAx>
        <c:axId val="-2125141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 : CaptainEconomics</a:t>
                </a:r>
              </a:p>
            </c:rich>
          </c:tx>
          <c:layout>
            <c:manualLayout>
              <c:xMode val="edge"/>
              <c:yMode val="edge"/>
              <c:x val="0.385994587464132"/>
              <c:y val="0.41337907375643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sz="1200" b="1">
                <a:solidFill>
                  <a:schemeClr val="tx1"/>
                </a:solidFill>
              </a:defRPr>
            </a:pPr>
            <a:endParaRPr lang="en-US"/>
          </a:p>
        </c:txPr>
        <c:crossAx val="-2125119240"/>
        <c:crosses val="autoZero"/>
        <c:auto val="1"/>
        <c:lblAlgn val="ctr"/>
        <c:lblOffset val="100"/>
        <c:noMultiLvlLbl val="0"/>
      </c:catAx>
      <c:valAx>
        <c:axId val="-21251192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125141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4</xdr:row>
      <xdr:rowOff>152400</xdr:rowOff>
    </xdr:from>
    <xdr:to>
      <xdr:col>16</xdr:col>
      <xdr:colOff>38100</xdr:colOff>
      <xdr:row>24</xdr:row>
      <xdr:rowOff>44450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139700</xdr:colOff>
      <xdr:row>25</xdr:row>
      <xdr:rowOff>38100</xdr:rowOff>
    </xdr:from>
    <xdr:to>
      <xdr:col>16</xdr:col>
      <xdr:colOff>63500</xdr:colOff>
      <xdr:row>44</xdr:row>
      <xdr:rowOff>120650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0.87047</cdr:x>
      <cdr:y>0.04239</cdr:y>
    </cdr:from>
    <cdr:to>
      <cdr:x>0.96109</cdr:x>
      <cdr:y>0.2334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00800" y="156936"/>
          <a:ext cx="666352" cy="707128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0.87047</cdr:x>
      <cdr:y>0.04239</cdr:y>
    </cdr:from>
    <cdr:to>
      <cdr:x>0.96109</cdr:x>
      <cdr:y>0.2334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00800" y="156936"/>
          <a:ext cx="666352" cy="70712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tabSelected="1" workbookViewId="0">
      <selection activeCell="F4" sqref="F4"/>
    </sheetView>
  </sheetViews>
  <sheetFormatPr baseColWidth="10" defaultRowHeight="15" x14ac:dyDescent="0"/>
  <cols>
    <col min="2" max="2" width="10.83203125" customWidth="1"/>
    <col min="4" max="4" width="23.83203125" customWidth="1"/>
  </cols>
  <sheetData>
    <row r="1" spans="1:7">
      <c r="A1" t="s">
        <v>3</v>
      </c>
      <c r="B1" t="s">
        <v>0</v>
      </c>
      <c r="C1" t="s">
        <v>4</v>
      </c>
    </row>
    <row r="2" spans="1:7">
      <c r="A2">
        <v>1</v>
      </c>
      <c r="B2">
        <f>$E$3</f>
        <v>5</v>
      </c>
      <c r="C2">
        <f>B2/((1+$F$3)^A2)</f>
        <v>4.9019607843137258</v>
      </c>
      <c r="D2">
        <f>C2</f>
        <v>4.9019607843137258</v>
      </c>
      <c r="E2" t="s">
        <v>0</v>
      </c>
      <c r="F2" t="s">
        <v>1</v>
      </c>
      <c r="G2" t="s">
        <v>2</v>
      </c>
    </row>
    <row r="3" spans="1:7">
      <c r="A3">
        <v>2</v>
      </c>
      <c r="B3">
        <f t="shared" ref="B3:B66" si="0">$E$3</f>
        <v>5</v>
      </c>
      <c r="C3">
        <f t="shared" ref="C3:C66" si="1">B3/((1+$F$3)^A3)</f>
        <v>4.805843906189927</v>
      </c>
      <c r="D3">
        <f>D2+C3</f>
        <v>9.7078046905036537</v>
      </c>
      <c r="E3" s="1">
        <v>5</v>
      </c>
      <c r="F3" s="2">
        <v>0.02</v>
      </c>
      <c r="G3">
        <f>SUM(C:C)</f>
        <v>245.04428868130933</v>
      </c>
    </row>
    <row r="4" spans="1:7">
      <c r="A4">
        <v>3</v>
      </c>
      <c r="B4">
        <f t="shared" si="0"/>
        <v>5</v>
      </c>
      <c r="C4">
        <f t="shared" si="1"/>
        <v>4.7116116727352226</v>
      </c>
      <c r="D4">
        <f t="shared" ref="D4:D67" si="2">D3+C4</f>
        <v>14.419416363238877</v>
      </c>
    </row>
    <row r="5" spans="1:7">
      <c r="A5">
        <v>4</v>
      </c>
      <c r="B5">
        <f t="shared" si="0"/>
        <v>5</v>
      </c>
      <c r="C5">
        <f t="shared" si="1"/>
        <v>4.6192271301325709</v>
      </c>
      <c r="D5">
        <f t="shared" si="2"/>
        <v>19.038643493371449</v>
      </c>
    </row>
    <row r="6" spans="1:7">
      <c r="A6">
        <v>5</v>
      </c>
      <c r="B6">
        <f t="shared" si="0"/>
        <v>5</v>
      </c>
      <c r="C6">
        <f t="shared" si="1"/>
        <v>4.528654049149579</v>
      </c>
      <c r="D6">
        <f t="shared" si="2"/>
        <v>23.567297542521029</v>
      </c>
    </row>
    <row r="7" spans="1:7">
      <c r="A7">
        <v>6</v>
      </c>
      <c r="B7">
        <f t="shared" si="0"/>
        <v>5</v>
      </c>
      <c r="C7">
        <f t="shared" si="1"/>
        <v>4.4398569109309598</v>
      </c>
      <c r="D7">
        <f t="shared" si="2"/>
        <v>28.007154453451989</v>
      </c>
    </row>
    <row r="8" spans="1:7">
      <c r="A8">
        <v>7</v>
      </c>
      <c r="B8">
        <f t="shared" si="0"/>
        <v>5</v>
      </c>
      <c r="C8">
        <f t="shared" si="1"/>
        <v>4.3528008930695696</v>
      </c>
      <c r="D8">
        <f t="shared" si="2"/>
        <v>32.359955346521559</v>
      </c>
    </row>
    <row r="9" spans="1:7">
      <c r="A9">
        <v>8</v>
      </c>
      <c r="B9">
        <f t="shared" si="0"/>
        <v>5</v>
      </c>
      <c r="C9">
        <f t="shared" si="1"/>
        <v>4.2674518559505579</v>
      </c>
      <c r="D9">
        <f t="shared" si="2"/>
        <v>36.627407202472114</v>
      </c>
    </row>
    <row r="10" spans="1:7">
      <c r="A10">
        <v>9</v>
      </c>
      <c r="B10">
        <f t="shared" si="0"/>
        <v>5</v>
      </c>
      <c r="C10">
        <f t="shared" si="1"/>
        <v>4.1837763293632921</v>
      </c>
      <c r="D10">
        <f t="shared" si="2"/>
        <v>40.811183531835404</v>
      </c>
    </row>
    <row r="11" spans="1:7">
      <c r="A11">
        <v>10</v>
      </c>
      <c r="B11">
        <f t="shared" si="0"/>
        <v>5</v>
      </c>
      <c r="C11">
        <f t="shared" si="1"/>
        <v>4.1017414993757768</v>
      </c>
      <c r="D11">
        <f t="shared" si="2"/>
        <v>44.912925031211181</v>
      </c>
    </row>
    <row r="12" spans="1:7">
      <c r="A12">
        <v>11</v>
      </c>
      <c r="B12">
        <f t="shared" si="0"/>
        <v>5</v>
      </c>
      <c r="C12">
        <f t="shared" si="1"/>
        <v>4.0213151954664479</v>
      </c>
      <c r="D12">
        <f t="shared" si="2"/>
        <v>48.93424022667763</v>
      </c>
    </row>
    <row r="13" spans="1:7">
      <c r="A13">
        <v>12</v>
      </c>
      <c r="B13">
        <f t="shared" si="0"/>
        <v>5</v>
      </c>
      <c r="C13">
        <f t="shared" si="1"/>
        <v>3.942465877908282</v>
      </c>
      <c r="D13">
        <f t="shared" si="2"/>
        <v>52.876706104585914</v>
      </c>
    </row>
    <row r="14" spans="1:7">
      <c r="A14">
        <v>13</v>
      </c>
      <c r="B14">
        <f t="shared" si="0"/>
        <v>5</v>
      </c>
      <c r="C14">
        <f t="shared" si="1"/>
        <v>3.8651626254002767</v>
      </c>
      <c r="D14">
        <f t="shared" si="2"/>
        <v>56.741868729986187</v>
      </c>
    </row>
    <row r="15" spans="1:7">
      <c r="A15">
        <v>14</v>
      </c>
      <c r="B15">
        <f t="shared" si="0"/>
        <v>5</v>
      </c>
      <c r="C15">
        <f t="shared" si="1"/>
        <v>3.7893751229414474</v>
      </c>
      <c r="D15">
        <f t="shared" si="2"/>
        <v>60.531243852927638</v>
      </c>
    </row>
    <row r="16" spans="1:7">
      <c r="A16">
        <v>15</v>
      </c>
      <c r="B16">
        <f t="shared" si="0"/>
        <v>5</v>
      </c>
      <c r="C16">
        <f t="shared" si="1"/>
        <v>3.7150736499425965</v>
      </c>
      <c r="D16">
        <f t="shared" si="2"/>
        <v>64.246317502870241</v>
      </c>
    </row>
    <row r="17" spans="1:4">
      <c r="A17">
        <v>16</v>
      </c>
      <c r="B17">
        <f t="shared" si="0"/>
        <v>5</v>
      </c>
      <c r="C17">
        <f t="shared" si="1"/>
        <v>3.6422290685711722</v>
      </c>
      <c r="D17">
        <f t="shared" si="2"/>
        <v>67.88854657144141</v>
      </c>
    </row>
    <row r="18" spans="1:4">
      <c r="A18">
        <v>17</v>
      </c>
      <c r="B18">
        <f t="shared" si="0"/>
        <v>5</v>
      </c>
      <c r="C18">
        <f t="shared" si="1"/>
        <v>3.5708128123246783</v>
      </c>
      <c r="D18">
        <f t="shared" si="2"/>
        <v>71.459359383766085</v>
      </c>
    </row>
    <row r="19" spans="1:4">
      <c r="A19">
        <v>18</v>
      </c>
      <c r="B19">
        <f t="shared" si="0"/>
        <v>5</v>
      </c>
      <c r="C19">
        <f t="shared" si="1"/>
        <v>3.5007968748281164</v>
      </c>
      <c r="D19">
        <f t="shared" si="2"/>
        <v>74.960156258594196</v>
      </c>
    </row>
    <row r="20" spans="1:4">
      <c r="A20">
        <v>19</v>
      </c>
      <c r="B20">
        <f t="shared" si="0"/>
        <v>5</v>
      </c>
      <c r="C20">
        <f t="shared" si="1"/>
        <v>3.4321537988510946</v>
      </c>
      <c r="D20">
        <f t="shared" si="2"/>
        <v>78.392310057445286</v>
      </c>
    </row>
    <row r="21" spans="1:4">
      <c r="A21">
        <v>20</v>
      </c>
      <c r="B21">
        <f t="shared" si="0"/>
        <v>5</v>
      </c>
      <c r="C21">
        <f t="shared" si="1"/>
        <v>3.3648566655402887</v>
      </c>
      <c r="D21">
        <f t="shared" si="2"/>
        <v>81.757166722985573</v>
      </c>
    </row>
    <row r="22" spans="1:4">
      <c r="A22">
        <v>21</v>
      </c>
      <c r="B22">
        <f t="shared" si="0"/>
        <v>5</v>
      </c>
      <c r="C22">
        <f t="shared" si="1"/>
        <v>3.2988790838630284</v>
      </c>
      <c r="D22">
        <f t="shared" si="2"/>
        <v>85.056045806848601</v>
      </c>
    </row>
    <row r="23" spans="1:4">
      <c r="A23">
        <v>22</v>
      </c>
      <c r="B23">
        <f t="shared" si="0"/>
        <v>5</v>
      </c>
      <c r="C23">
        <f t="shared" si="1"/>
        <v>3.2341951802578706</v>
      </c>
      <c r="D23">
        <f t="shared" si="2"/>
        <v>88.290240987106472</v>
      </c>
    </row>
    <row r="24" spans="1:4">
      <c r="A24">
        <v>23</v>
      </c>
      <c r="B24">
        <f t="shared" si="0"/>
        <v>5</v>
      </c>
      <c r="C24">
        <f t="shared" si="1"/>
        <v>3.1707795884881094</v>
      </c>
      <c r="D24">
        <f t="shared" si="2"/>
        <v>91.461020575594574</v>
      </c>
    </row>
    <row r="25" spans="1:4">
      <c r="A25">
        <v>24</v>
      </c>
      <c r="B25">
        <f t="shared" si="0"/>
        <v>5</v>
      </c>
      <c r="C25">
        <f t="shared" si="1"/>
        <v>3.1086074396942247</v>
      </c>
      <c r="D25">
        <f t="shared" si="2"/>
        <v>94.569628015288799</v>
      </c>
    </row>
    <row r="26" spans="1:4">
      <c r="A26">
        <v>25</v>
      </c>
      <c r="B26">
        <f t="shared" si="0"/>
        <v>5</v>
      </c>
      <c r="C26">
        <f t="shared" si="1"/>
        <v>3.0476543526413966</v>
      </c>
      <c r="D26">
        <f t="shared" si="2"/>
        <v>97.617282367930201</v>
      </c>
    </row>
    <row r="27" spans="1:4">
      <c r="A27">
        <v>26</v>
      </c>
      <c r="B27">
        <f t="shared" si="0"/>
        <v>5</v>
      </c>
      <c r="C27">
        <f t="shared" si="1"/>
        <v>2.9878964241582318</v>
      </c>
      <c r="D27">
        <f t="shared" si="2"/>
        <v>100.60517879208844</v>
      </c>
    </row>
    <row r="28" spans="1:4">
      <c r="A28">
        <v>27</v>
      </c>
      <c r="B28">
        <f t="shared" si="0"/>
        <v>5</v>
      </c>
      <c r="C28">
        <f t="shared" si="1"/>
        <v>2.9293102197629728</v>
      </c>
      <c r="D28">
        <f t="shared" si="2"/>
        <v>103.53448901185141</v>
      </c>
    </row>
    <row r="29" spans="1:4">
      <c r="A29">
        <v>28</v>
      </c>
      <c r="B29">
        <f t="shared" si="0"/>
        <v>5</v>
      </c>
      <c r="C29">
        <f t="shared" si="1"/>
        <v>2.871872764473502</v>
      </c>
      <c r="D29">
        <f t="shared" si="2"/>
        <v>106.40636177632491</v>
      </c>
    </row>
    <row r="30" spans="1:4">
      <c r="A30">
        <v>29</v>
      </c>
      <c r="B30">
        <f t="shared" si="0"/>
        <v>5</v>
      </c>
      <c r="C30">
        <f t="shared" si="1"/>
        <v>2.8155615337975513</v>
      </c>
      <c r="D30">
        <f t="shared" si="2"/>
        <v>109.22192331012246</v>
      </c>
    </row>
    <row r="31" spans="1:4">
      <c r="A31">
        <v>30</v>
      </c>
      <c r="B31">
        <f t="shared" si="0"/>
        <v>5</v>
      </c>
      <c r="C31">
        <f t="shared" si="1"/>
        <v>2.7603544448995598</v>
      </c>
      <c r="D31">
        <f t="shared" si="2"/>
        <v>111.98227775502203</v>
      </c>
    </row>
    <row r="32" spans="1:4">
      <c r="A32">
        <v>31</v>
      </c>
      <c r="B32">
        <f t="shared" si="0"/>
        <v>5</v>
      </c>
      <c r="C32">
        <f t="shared" si="1"/>
        <v>2.7062298479407456</v>
      </c>
      <c r="D32">
        <f t="shared" si="2"/>
        <v>114.68850760296277</v>
      </c>
    </row>
    <row r="33" spans="1:4">
      <c r="A33">
        <v>32</v>
      </c>
      <c r="B33">
        <f t="shared" si="0"/>
        <v>5</v>
      </c>
      <c r="C33">
        <f t="shared" si="1"/>
        <v>2.653166517588966</v>
      </c>
      <c r="D33">
        <f t="shared" si="2"/>
        <v>117.34167412055174</v>
      </c>
    </row>
    <row r="34" spans="1:4">
      <c r="A34">
        <v>33</v>
      </c>
      <c r="B34">
        <f t="shared" si="0"/>
        <v>5</v>
      </c>
      <c r="C34">
        <f t="shared" si="1"/>
        <v>2.6011436446950644</v>
      </c>
      <c r="D34">
        <f t="shared" si="2"/>
        <v>119.94281776524682</v>
      </c>
    </row>
    <row r="35" spans="1:4">
      <c r="A35">
        <v>34</v>
      </c>
      <c r="B35">
        <f t="shared" si="0"/>
        <v>5</v>
      </c>
      <c r="C35">
        <f t="shared" si="1"/>
        <v>2.5501408281324163</v>
      </c>
      <c r="D35">
        <f t="shared" si="2"/>
        <v>122.49295859337923</v>
      </c>
    </row>
    <row r="36" spans="1:4">
      <c r="A36">
        <v>35</v>
      </c>
      <c r="B36">
        <f t="shared" si="0"/>
        <v>5</v>
      </c>
      <c r="C36">
        <f t="shared" si="1"/>
        <v>2.5001380667964868</v>
      </c>
      <c r="D36">
        <f t="shared" si="2"/>
        <v>124.99309666017571</v>
      </c>
    </row>
    <row r="37" spans="1:4">
      <c r="A37">
        <v>36</v>
      </c>
      <c r="B37">
        <f t="shared" si="0"/>
        <v>5</v>
      </c>
      <c r="C37">
        <f t="shared" si="1"/>
        <v>2.4511157517612614</v>
      </c>
      <c r="D37">
        <f t="shared" si="2"/>
        <v>127.44421241193697</v>
      </c>
    </row>
    <row r="38" spans="1:4">
      <c r="A38">
        <v>37</v>
      </c>
      <c r="B38">
        <f t="shared" si="0"/>
        <v>5</v>
      </c>
      <c r="C38">
        <f t="shared" si="1"/>
        <v>2.4030546585894719</v>
      </c>
      <c r="D38">
        <f t="shared" si="2"/>
        <v>129.84726707052644</v>
      </c>
    </row>
    <row r="39" spans="1:4">
      <c r="A39">
        <v>38</v>
      </c>
      <c r="B39">
        <f t="shared" si="0"/>
        <v>5</v>
      </c>
      <c r="C39">
        <f t="shared" si="1"/>
        <v>2.3559359397935995</v>
      </c>
      <c r="D39">
        <f t="shared" si="2"/>
        <v>132.20320301032004</v>
      </c>
    </row>
    <row r="40" spans="1:4">
      <c r="A40">
        <v>39</v>
      </c>
      <c r="B40">
        <f t="shared" si="0"/>
        <v>5</v>
      </c>
      <c r="C40">
        <f t="shared" si="1"/>
        <v>2.3097411174447062</v>
      </c>
      <c r="D40">
        <f t="shared" si="2"/>
        <v>134.51294412776474</v>
      </c>
    </row>
    <row r="41" spans="1:4">
      <c r="A41">
        <v>40</v>
      </c>
      <c r="B41">
        <f t="shared" si="0"/>
        <v>5</v>
      </c>
      <c r="C41">
        <f t="shared" si="1"/>
        <v>2.2644520759261821</v>
      </c>
      <c r="D41">
        <f t="shared" si="2"/>
        <v>136.77739620369093</v>
      </c>
    </row>
    <row r="42" spans="1:4">
      <c r="A42">
        <v>41</v>
      </c>
      <c r="B42">
        <f t="shared" si="0"/>
        <v>5</v>
      </c>
      <c r="C42">
        <f t="shared" si="1"/>
        <v>2.2200510548295904</v>
      </c>
      <c r="D42">
        <f t="shared" si="2"/>
        <v>138.99744725852051</v>
      </c>
    </row>
    <row r="43" spans="1:4">
      <c r="A43">
        <v>42</v>
      </c>
      <c r="B43">
        <f t="shared" si="0"/>
        <v>5</v>
      </c>
      <c r="C43">
        <f t="shared" si="1"/>
        <v>2.1765206419897947</v>
      </c>
      <c r="D43">
        <f t="shared" si="2"/>
        <v>141.17396790051029</v>
      </c>
    </row>
    <row r="44" spans="1:4">
      <c r="A44">
        <v>43</v>
      </c>
      <c r="B44">
        <f t="shared" si="0"/>
        <v>5</v>
      </c>
      <c r="C44">
        <f t="shared" si="1"/>
        <v>2.1338437666566614</v>
      </c>
      <c r="D44">
        <f t="shared" si="2"/>
        <v>143.30781166716696</v>
      </c>
    </row>
    <row r="45" spans="1:4">
      <c r="A45">
        <v>44</v>
      </c>
      <c r="B45">
        <f t="shared" si="0"/>
        <v>5</v>
      </c>
      <c r="C45">
        <f t="shared" si="1"/>
        <v>2.092003692800648</v>
      </c>
      <c r="D45">
        <f t="shared" si="2"/>
        <v>145.39981535996762</v>
      </c>
    </row>
    <row r="46" spans="1:4">
      <c r="A46">
        <v>45</v>
      </c>
      <c r="B46">
        <f t="shared" si="0"/>
        <v>5</v>
      </c>
      <c r="C46">
        <f t="shared" si="1"/>
        <v>2.0509840125496552</v>
      </c>
      <c r="D46">
        <f t="shared" si="2"/>
        <v>147.45079937251728</v>
      </c>
    </row>
    <row r="47" spans="1:4">
      <c r="A47">
        <v>46</v>
      </c>
      <c r="B47">
        <f t="shared" si="0"/>
        <v>5</v>
      </c>
      <c r="C47">
        <f t="shared" si="1"/>
        <v>2.0107686397545637</v>
      </c>
      <c r="D47">
        <f t="shared" si="2"/>
        <v>149.46156801227184</v>
      </c>
    </row>
    <row r="48" spans="1:4">
      <c r="A48">
        <v>47</v>
      </c>
      <c r="B48">
        <f t="shared" si="0"/>
        <v>5</v>
      </c>
      <c r="C48">
        <f t="shared" si="1"/>
        <v>1.9713418036809456</v>
      </c>
      <c r="D48">
        <f t="shared" si="2"/>
        <v>151.4329098159528</v>
      </c>
    </row>
    <row r="49" spans="1:4">
      <c r="A49">
        <v>48</v>
      </c>
      <c r="B49">
        <f t="shared" si="0"/>
        <v>5</v>
      </c>
      <c r="C49">
        <f t="shared" si="1"/>
        <v>1.9326880428244562</v>
      </c>
      <c r="D49">
        <f t="shared" si="2"/>
        <v>153.36559785877725</v>
      </c>
    </row>
    <row r="50" spans="1:4">
      <c r="A50">
        <v>49</v>
      </c>
      <c r="B50">
        <f t="shared" si="0"/>
        <v>5</v>
      </c>
      <c r="C50">
        <f t="shared" si="1"/>
        <v>1.8947921988475058</v>
      </c>
      <c r="D50">
        <f t="shared" si="2"/>
        <v>155.26039005762476</v>
      </c>
    </row>
    <row r="51" spans="1:4">
      <c r="A51">
        <v>50</v>
      </c>
      <c r="B51">
        <f t="shared" si="0"/>
        <v>5</v>
      </c>
      <c r="C51">
        <f t="shared" si="1"/>
        <v>1.8576394106348098</v>
      </c>
      <c r="D51">
        <f t="shared" si="2"/>
        <v>157.11802946825958</v>
      </c>
    </row>
    <row r="52" spans="1:4">
      <c r="A52">
        <v>51</v>
      </c>
      <c r="B52">
        <f t="shared" si="0"/>
        <v>5</v>
      </c>
      <c r="C52">
        <f t="shared" si="1"/>
        <v>1.8212151084654999</v>
      </c>
      <c r="D52">
        <f t="shared" si="2"/>
        <v>158.93924457672509</v>
      </c>
    </row>
    <row r="53" spans="1:4">
      <c r="A53">
        <v>52</v>
      </c>
      <c r="B53">
        <f t="shared" si="0"/>
        <v>5</v>
      </c>
      <c r="C53">
        <f t="shared" si="1"/>
        <v>1.7855050082995094</v>
      </c>
      <c r="D53">
        <f t="shared" si="2"/>
        <v>160.7247495850246</v>
      </c>
    </row>
    <row r="54" spans="1:4">
      <c r="A54">
        <v>53</v>
      </c>
      <c r="B54">
        <f t="shared" si="0"/>
        <v>5</v>
      </c>
      <c r="C54">
        <f t="shared" si="1"/>
        <v>1.7504951061759899</v>
      </c>
      <c r="D54">
        <f t="shared" si="2"/>
        <v>162.4752446912006</v>
      </c>
    </row>
    <row r="55" spans="1:4">
      <c r="A55">
        <v>54</v>
      </c>
      <c r="B55">
        <f t="shared" si="0"/>
        <v>5</v>
      </c>
      <c r="C55">
        <f t="shared" si="1"/>
        <v>1.7161716727215584</v>
      </c>
      <c r="D55">
        <f t="shared" si="2"/>
        <v>164.19141636392217</v>
      </c>
    </row>
    <row r="56" spans="1:4">
      <c r="A56">
        <v>55</v>
      </c>
      <c r="B56">
        <f t="shared" si="0"/>
        <v>5</v>
      </c>
      <c r="C56">
        <f t="shared" si="1"/>
        <v>1.6825212477662344</v>
      </c>
      <c r="D56">
        <f t="shared" si="2"/>
        <v>165.8739376116884</v>
      </c>
    </row>
    <row r="57" spans="1:4">
      <c r="A57">
        <v>56</v>
      </c>
      <c r="B57">
        <f t="shared" si="0"/>
        <v>5</v>
      </c>
      <c r="C57">
        <f t="shared" si="1"/>
        <v>1.6495306350649355</v>
      </c>
      <c r="D57">
        <f t="shared" si="2"/>
        <v>167.52346824675334</v>
      </c>
    </row>
    <row r="58" spans="1:4">
      <c r="A58">
        <v>57</v>
      </c>
      <c r="B58">
        <f t="shared" si="0"/>
        <v>5</v>
      </c>
      <c r="C58">
        <f t="shared" si="1"/>
        <v>1.6171868971224859</v>
      </c>
      <c r="D58">
        <f t="shared" si="2"/>
        <v>169.14065514387582</v>
      </c>
    </row>
    <row r="59" spans="1:4">
      <c r="A59">
        <v>58</v>
      </c>
      <c r="B59">
        <f t="shared" si="0"/>
        <v>5</v>
      </c>
      <c r="C59">
        <f t="shared" si="1"/>
        <v>1.5854773501200838</v>
      </c>
      <c r="D59">
        <f t="shared" si="2"/>
        <v>170.72613249399589</v>
      </c>
    </row>
    <row r="60" spans="1:4">
      <c r="A60">
        <v>59</v>
      </c>
      <c r="B60">
        <f t="shared" si="0"/>
        <v>5</v>
      </c>
      <c r="C60">
        <f t="shared" si="1"/>
        <v>1.5543895589412591</v>
      </c>
      <c r="D60">
        <f t="shared" si="2"/>
        <v>172.28052205293716</v>
      </c>
    </row>
    <row r="61" spans="1:4">
      <c r="A61">
        <v>60</v>
      </c>
      <c r="B61">
        <f t="shared" si="0"/>
        <v>5</v>
      </c>
      <c r="C61">
        <f t="shared" si="1"/>
        <v>1.5239113322953517</v>
      </c>
      <c r="D61">
        <f t="shared" si="2"/>
        <v>173.8044333852325</v>
      </c>
    </row>
    <row r="62" spans="1:4">
      <c r="A62">
        <v>61</v>
      </c>
      <c r="B62">
        <f t="shared" si="0"/>
        <v>5</v>
      </c>
      <c r="C62">
        <f t="shared" si="1"/>
        <v>1.4940307179366195</v>
      </c>
      <c r="D62">
        <f t="shared" si="2"/>
        <v>175.29846410316912</v>
      </c>
    </row>
    <row r="63" spans="1:4">
      <c r="A63">
        <v>62</v>
      </c>
      <c r="B63">
        <f t="shared" si="0"/>
        <v>5</v>
      </c>
      <c r="C63">
        <f t="shared" si="1"/>
        <v>1.4647359979770778</v>
      </c>
      <c r="D63">
        <f t="shared" si="2"/>
        <v>176.7632001011462</v>
      </c>
    </row>
    <row r="64" spans="1:4">
      <c r="A64">
        <v>63</v>
      </c>
      <c r="B64">
        <f t="shared" si="0"/>
        <v>5</v>
      </c>
      <c r="C64">
        <f t="shared" si="1"/>
        <v>1.436015684291253</v>
      </c>
      <c r="D64">
        <f t="shared" si="2"/>
        <v>178.19921578543745</v>
      </c>
    </row>
    <row r="65" spans="1:4">
      <c r="A65">
        <v>64</v>
      </c>
      <c r="B65">
        <f t="shared" si="0"/>
        <v>5</v>
      </c>
      <c r="C65">
        <f t="shared" si="1"/>
        <v>1.407858514011032</v>
      </c>
      <c r="D65">
        <f t="shared" si="2"/>
        <v>179.60707429944847</v>
      </c>
    </row>
    <row r="66" spans="1:4">
      <c r="A66">
        <v>65</v>
      </c>
      <c r="B66">
        <f t="shared" si="0"/>
        <v>5</v>
      </c>
      <c r="C66">
        <f t="shared" si="1"/>
        <v>1.3802534451088548</v>
      </c>
      <c r="D66">
        <f t="shared" si="2"/>
        <v>180.98732774455732</v>
      </c>
    </row>
    <row r="67" spans="1:4">
      <c r="A67">
        <v>66</v>
      </c>
      <c r="B67">
        <f t="shared" ref="B67:B130" si="3">$E$3</f>
        <v>5</v>
      </c>
      <c r="C67">
        <f t="shared" ref="C67:C130" si="4">B67/((1+$F$3)^A67)</f>
        <v>1.3531896520675049</v>
      </c>
      <c r="D67">
        <f t="shared" si="2"/>
        <v>182.34051739662482</v>
      </c>
    </row>
    <row r="68" spans="1:4">
      <c r="A68">
        <v>67</v>
      </c>
      <c r="B68">
        <f t="shared" si="3"/>
        <v>5</v>
      </c>
      <c r="C68">
        <f t="shared" si="4"/>
        <v>1.3266565216348087</v>
      </c>
      <c r="D68">
        <f t="shared" ref="D68:D131" si="5">D67+C68</f>
        <v>183.66717391825964</v>
      </c>
    </row>
    <row r="69" spans="1:4">
      <c r="A69">
        <v>68</v>
      </c>
      <c r="B69">
        <f t="shared" si="3"/>
        <v>5</v>
      </c>
      <c r="C69">
        <f t="shared" si="4"/>
        <v>1.3006436486615771</v>
      </c>
      <c r="D69">
        <f t="shared" si="5"/>
        <v>184.96781756692121</v>
      </c>
    </row>
    <row r="70" spans="1:4">
      <c r="A70">
        <v>69</v>
      </c>
      <c r="B70">
        <f t="shared" si="3"/>
        <v>5</v>
      </c>
      <c r="C70">
        <f t="shared" si="4"/>
        <v>1.2751408320211541</v>
      </c>
      <c r="D70">
        <f t="shared" si="5"/>
        <v>186.24295839894236</v>
      </c>
    </row>
    <row r="71" spans="1:4">
      <c r="A71">
        <v>70</v>
      </c>
      <c r="B71">
        <f t="shared" si="3"/>
        <v>5</v>
      </c>
      <c r="C71">
        <f t="shared" si="4"/>
        <v>1.2501380706089744</v>
      </c>
      <c r="D71">
        <f t="shared" si="5"/>
        <v>187.49309646955135</v>
      </c>
    </row>
    <row r="72" spans="1:4">
      <c r="A72">
        <v>71</v>
      </c>
      <c r="B72">
        <f t="shared" si="3"/>
        <v>5</v>
      </c>
      <c r="C72">
        <f t="shared" si="4"/>
        <v>1.2256255594205634</v>
      </c>
      <c r="D72">
        <f t="shared" si="5"/>
        <v>188.71872202897191</v>
      </c>
    </row>
    <row r="73" spans="1:4">
      <c r="A73">
        <v>72</v>
      </c>
      <c r="B73">
        <f t="shared" si="3"/>
        <v>5</v>
      </c>
      <c r="C73">
        <f t="shared" si="4"/>
        <v>1.2015936857064347</v>
      </c>
      <c r="D73">
        <f t="shared" si="5"/>
        <v>189.92031571467834</v>
      </c>
    </row>
    <row r="74" spans="1:4">
      <c r="A74">
        <v>73</v>
      </c>
      <c r="B74">
        <f t="shared" si="3"/>
        <v>5</v>
      </c>
      <c r="C74">
        <f t="shared" si="4"/>
        <v>1.178033025202387</v>
      </c>
      <c r="D74">
        <f t="shared" si="5"/>
        <v>191.09834873988072</v>
      </c>
    </row>
    <row r="75" spans="1:4">
      <c r="A75">
        <v>74</v>
      </c>
      <c r="B75">
        <f t="shared" si="3"/>
        <v>5</v>
      </c>
      <c r="C75">
        <f t="shared" si="4"/>
        <v>1.1549343384337125</v>
      </c>
      <c r="D75">
        <f t="shared" si="5"/>
        <v>192.25328307831444</v>
      </c>
    </row>
    <row r="76" spans="1:4">
      <c r="A76">
        <v>75</v>
      </c>
      <c r="B76">
        <f t="shared" si="3"/>
        <v>5</v>
      </c>
      <c r="C76">
        <f t="shared" si="4"/>
        <v>1.1322885670918754</v>
      </c>
      <c r="D76">
        <f t="shared" si="5"/>
        <v>193.38557164540632</v>
      </c>
    </row>
    <row r="77" spans="1:4">
      <c r="A77">
        <v>76</v>
      </c>
      <c r="B77">
        <f t="shared" si="3"/>
        <v>5</v>
      </c>
      <c r="C77">
        <f t="shared" si="4"/>
        <v>1.1100868304822304</v>
      </c>
      <c r="D77">
        <f t="shared" si="5"/>
        <v>194.49565847588855</v>
      </c>
    </row>
    <row r="78" spans="1:4">
      <c r="A78">
        <v>77</v>
      </c>
      <c r="B78">
        <f t="shared" si="3"/>
        <v>5</v>
      </c>
      <c r="C78">
        <f t="shared" si="4"/>
        <v>1.0883204220414024</v>
      </c>
      <c r="D78">
        <f t="shared" si="5"/>
        <v>195.58397889792994</v>
      </c>
    </row>
    <row r="79" spans="1:4">
      <c r="A79">
        <v>78</v>
      </c>
      <c r="B79">
        <f t="shared" si="3"/>
        <v>5</v>
      </c>
      <c r="C79">
        <f t="shared" si="4"/>
        <v>1.0669808059229435</v>
      </c>
      <c r="D79">
        <f t="shared" si="5"/>
        <v>196.65095970385289</v>
      </c>
    </row>
    <row r="80" spans="1:4">
      <c r="A80">
        <v>79</v>
      </c>
      <c r="B80">
        <f t="shared" si="3"/>
        <v>5</v>
      </c>
      <c r="C80">
        <f t="shared" si="4"/>
        <v>1.0460596136499449</v>
      </c>
      <c r="D80">
        <f t="shared" si="5"/>
        <v>197.69701931750285</v>
      </c>
    </row>
    <row r="81" spans="1:4">
      <c r="A81">
        <v>80</v>
      </c>
      <c r="B81">
        <f t="shared" si="3"/>
        <v>5</v>
      </c>
      <c r="C81">
        <f t="shared" si="4"/>
        <v>1.0255486408332792</v>
      </c>
      <c r="D81">
        <f t="shared" si="5"/>
        <v>198.72256795833613</v>
      </c>
    </row>
    <row r="82" spans="1:4">
      <c r="A82">
        <v>81</v>
      </c>
      <c r="B82">
        <f t="shared" si="3"/>
        <v>5</v>
      </c>
      <c r="C82">
        <f t="shared" si="4"/>
        <v>1.0054398439541954</v>
      </c>
      <c r="D82">
        <f t="shared" si="5"/>
        <v>199.72800780229034</v>
      </c>
    </row>
    <row r="83" spans="1:4">
      <c r="A83">
        <v>82</v>
      </c>
      <c r="B83">
        <f t="shared" si="3"/>
        <v>5</v>
      </c>
      <c r="C83">
        <f t="shared" si="4"/>
        <v>0.98572533720999544</v>
      </c>
      <c r="D83">
        <f t="shared" si="5"/>
        <v>200.71373313950033</v>
      </c>
    </row>
    <row r="84" spans="1:4">
      <c r="A84">
        <v>83</v>
      </c>
      <c r="B84">
        <f t="shared" si="3"/>
        <v>5</v>
      </c>
      <c r="C84">
        <f t="shared" si="4"/>
        <v>0.96639738942156417</v>
      </c>
      <c r="D84">
        <f t="shared" si="5"/>
        <v>201.68013052892189</v>
      </c>
    </row>
    <row r="85" spans="1:4">
      <c r="A85">
        <v>84</v>
      </c>
      <c r="B85">
        <f t="shared" si="3"/>
        <v>5</v>
      </c>
      <c r="C85">
        <f t="shared" si="4"/>
        <v>0.94744842100153348</v>
      </c>
      <c r="D85">
        <f t="shared" si="5"/>
        <v>202.62757894992342</v>
      </c>
    </row>
    <row r="86" spans="1:4">
      <c r="A86">
        <v>85</v>
      </c>
      <c r="B86">
        <f t="shared" si="3"/>
        <v>5</v>
      </c>
      <c r="C86">
        <f t="shared" si="4"/>
        <v>0.92887100098189557</v>
      </c>
      <c r="D86">
        <f t="shared" si="5"/>
        <v>203.55644995090532</v>
      </c>
    </row>
    <row r="87" spans="1:4">
      <c r="A87">
        <v>86</v>
      </c>
      <c r="B87">
        <f t="shared" si="3"/>
        <v>5</v>
      </c>
      <c r="C87">
        <f t="shared" si="4"/>
        <v>0.91065784409989758</v>
      </c>
      <c r="D87">
        <f t="shared" si="5"/>
        <v>204.46710779500521</v>
      </c>
    </row>
    <row r="88" spans="1:4">
      <c r="A88">
        <v>87</v>
      </c>
      <c r="B88">
        <f t="shared" si="3"/>
        <v>5</v>
      </c>
      <c r="C88">
        <f t="shared" si="4"/>
        <v>0.89280180794107633</v>
      </c>
      <c r="D88">
        <f t="shared" si="5"/>
        <v>205.35990960294629</v>
      </c>
    </row>
    <row r="89" spans="1:4">
      <c r="A89">
        <v>88</v>
      </c>
      <c r="B89">
        <f t="shared" si="3"/>
        <v>5</v>
      </c>
      <c r="C89">
        <f t="shared" si="4"/>
        <v>0.87529589013831</v>
      </c>
      <c r="D89">
        <f t="shared" si="5"/>
        <v>206.23520549308461</v>
      </c>
    </row>
    <row r="90" spans="1:4">
      <c r="A90">
        <v>89</v>
      </c>
      <c r="B90">
        <f t="shared" si="3"/>
        <v>5</v>
      </c>
      <c r="C90">
        <f t="shared" si="4"/>
        <v>0.85813322562579408</v>
      </c>
      <c r="D90">
        <f t="shared" si="5"/>
        <v>207.09333871871041</v>
      </c>
    </row>
    <row r="91" spans="1:4">
      <c r="A91">
        <v>90</v>
      </c>
      <c r="B91">
        <f t="shared" si="3"/>
        <v>5</v>
      </c>
      <c r="C91">
        <f t="shared" si="4"/>
        <v>0.84130708394685683</v>
      </c>
      <c r="D91">
        <f t="shared" si="5"/>
        <v>207.93464580265726</v>
      </c>
    </row>
    <row r="92" spans="1:4">
      <c r="A92">
        <v>91</v>
      </c>
      <c r="B92">
        <f t="shared" si="3"/>
        <v>5</v>
      </c>
      <c r="C92">
        <f t="shared" si="4"/>
        <v>0.82481086661456571</v>
      </c>
      <c r="D92">
        <f t="shared" si="5"/>
        <v>208.75945666927183</v>
      </c>
    </row>
    <row r="93" spans="1:4">
      <c r="A93">
        <v>92</v>
      </c>
      <c r="B93">
        <f t="shared" si="3"/>
        <v>5</v>
      </c>
      <c r="C93">
        <f t="shared" si="4"/>
        <v>0.8086381045240838</v>
      </c>
      <c r="D93">
        <f t="shared" si="5"/>
        <v>209.56809477379591</v>
      </c>
    </row>
    <row r="94" spans="1:4">
      <c r="A94">
        <v>93</v>
      </c>
      <c r="B94">
        <f t="shared" si="3"/>
        <v>5</v>
      </c>
      <c r="C94">
        <f t="shared" si="4"/>
        <v>0.79278245541576853</v>
      </c>
      <c r="D94">
        <f t="shared" si="5"/>
        <v>210.36087722921167</v>
      </c>
    </row>
    <row r="95" spans="1:4">
      <c r="A95">
        <v>94</v>
      </c>
      <c r="B95">
        <f t="shared" si="3"/>
        <v>5</v>
      </c>
      <c r="C95">
        <f t="shared" si="4"/>
        <v>0.77723770138800841</v>
      </c>
      <c r="D95">
        <f t="shared" si="5"/>
        <v>211.13811493059967</v>
      </c>
    </row>
    <row r="96" spans="1:4">
      <c r="A96">
        <v>95</v>
      </c>
      <c r="B96">
        <f t="shared" si="3"/>
        <v>5</v>
      </c>
      <c r="C96">
        <f t="shared" si="4"/>
        <v>0.76199774645883189</v>
      </c>
      <c r="D96">
        <f t="shared" si="5"/>
        <v>211.9001126770585</v>
      </c>
    </row>
    <row r="97" spans="1:4">
      <c r="A97">
        <v>96</v>
      </c>
      <c r="B97">
        <f t="shared" si="3"/>
        <v>5</v>
      </c>
      <c r="C97">
        <f t="shared" si="4"/>
        <v>0.74705661417532532</v>
      </c>
      <c r="D97">
        <f t="shared" si="5"/>
        <v>212.64716929123384</v>
      </c>
    </row>
    <row r="98" spans="1:4">
      <c r="A98">
        <v>97</v>
      </c>
      <c r="B98">
        <f t="shared" si="3"/>
        <v>5</v>
      </c>
      <c r="C98">
        <f t="shared" si="4"/>
        <v>0.73240844526992666</v>
      </c>
      <c r="D98">
        <f t="shared" si="5"/>
        <v>213.37957773650376</v>
      </c>
    </row>
    <row r="99" spans="1:4">
      <c r="A99">
        <v>98</v>
      </c>
      <c r="B99">
        <f t="shared" si="3"/>
        <v>5</v>
      </c>
      <c r="C99">
        <f t="shared" si="4"/>
        <v>0.71804749536267332</v>
      </c>
      <c r="D99">
        <f t="shared" si="5"/>
        <v>214.09762523186643</v>
      </c>
    </row>
    <row r="100" spans="1:4">
      <c r="A100">
        <v>99</v>
      </c>
      <c r="B100">
        <f t="shared" si="3"/>
        <v>5</v>
      </c>
      <c r="C100">
        <f t="shared" si="4"/>
        <v>0.70396813270850322</v>
      </c>
      <c r="D100">
        <f t="shared" si="5"/>
        <v>214.80159336457493</v>
      </c>
    </row>
    <row r="101" spans="1:4">
      <c r="A101">
        <v>100</v>
      </c>
      <c r="B101">
        <f t="shared" si="3"/>
        <v>5</v>
      </c>
      <c r="C101">
        <f t="shared" si="4"/>
        <v>0.69016483598872869</v>
      </c>
      <c r="D101">
        <f t="shared" si="5"/>
        <v>215.49175820056365</v>
      </c>
    </row>
    <row r="102" spans="1:4">
      <c r="A102">
        <v>101</v>
      </c>
      <c r="B102">
        <f t="shared" si="3"/>
        <v>5</v>
      </c>
      <c r="C102">
        <f t="shared" si="4"/>
        <v>0.67663219214581238</v>
      </c>
      <c r="D102">
        <f t="shared" si="5"/>
        <v>216.16839039270945</v>
      </c>
    </row>
    <row r="103" spans="1:4">
      <c r="A103">
        <v>102</v>
      </c>
      <c r="B103">
        <f t="shared" si="3"/>
        <v>5</v>
      </c>
      <c r="C103">
        <f t="shared" si="4"/>
        <v>0.6633648942606003</v>
      </c>
      <c r="D103">
        <f t="shared" si="5"/>
        <v>216.83175528697006</v>
      </c>
    </row>
    <row r="104" spans="1:4">
      <c r="A104">
        <v>103</v>
      </c>
      <c r="B104">
        <f t="shared" si="3"/>
        <v>5</v>
      </c>
      <c r="C104">
        <f t="shared" si="4"/>
        <v>0.65035773947117703</v>
      </c>
      <c r="D104">
        <f t="shared" si="5"/>
        <v>217.48211302644125</v>
      </c>
    </row>
    <row r="105" spans="1:4">
      <c r="A105">
        <v>104</v>
      </c>
      <c r="B105">
        <f t="shared" si="3"/>
        <v>5</v>
      </c>
      <c r="C105">
        <f t="shared" si="4"/>
        <v>0.63760562693252631</v>
      </c>
      <c r="D105">
        <f t="shared" si="5"/>
        <v>218.11971865337378</v>
      </c>
    </row>
    <row r="106" spans="1:4">
      <c r="A106">
        <v>105</v>
      </c>
      <c r="B106">
        <f t="shared" si="3"/>
        <v>5</v>
      </c>
      <c r="C106">
        <f t="shared" si="4"/>
        <v>0.62510355581620225</v>
      </c>
      <c r="D106">
        <f t="shared" si="5"/>
        <v>218.74482220918998</v>
      </c>
    </row>
    <row r="107" spans="1:4">
      <c r="A107">
        <v>106</v>
      </c>
      <c r="B107">
        <f t="shared" si="3"/>
        <v>5</v>
      </c>
      <c r="C107">
        <f t="shared" si="4"/>
        <v>0.61284662334921802</v>
      </c>
      <c r="D107">
        <f t="shared" si="5"/>
        <v>219.35766883253919</v>
      </c>
    </row>
    <row r="108" spans="1:4">
      <c r="A108">
        <v>107</v>
      </c>
      <c r="B108">
        <f t="shared" si="3"/>
        <v>5</v>
      </c>
      <c r="C108">
        <f t="shared" si="4"/>
        <v>0.60083002289139009</v>
      </c>
      <c r="D108">
        <f t="shared" si="5"/>
        <v>219.95849885543058</v>
      </c>
    </row>
    <row r="109" spans="1:4">
      <c r="A109">
        <v>108</v>
      </c>
      <c r="B109">
        <f t="shared" si="3"/>
        <v>5</v>
      </c>
      <c r="C109">
        <f t="shared" si="4"/>
        <v>0.58904904205038244</v>
      </c>
      <c r="D109">
        <f t="shared" si="5"/>
        <v>220.54754789748097</v>
      </c>
    </row>
    <row r="110" spans="1:4">
      <c r="A110">
        <v>109</v>
      </c>
      <c r="B110">
        <f t="shared" si="3"/>
        <v>5</v>
      </c>
      <c r="C110">
        <f t="shared" si="4"/>
        <v>0.57749906083370828</v>
      </c>
      <c r="D110">
        <f t="shared" si="5"/>
        <v>221.12504695831467</v>
      </c>
    </row>
    <row r="111" spans="1:4">
      <c r="A111">
        <v>110</v>
      </c>
      <c r="B111">
        <f t="shared" si="3"/>
        <v>5</v>
      </c>
      <c r="C111">
        <f t="shared" si="4"/>
        <v>0.56617554983696894</v>
      </c>
      <c r="D111">
        <f t="shared" si="5"/>
        <v>221.69122250815164</v>
      </c>
    </row>
    <row r="112" spans="1:4">
      <c r="A112">
        <v>111</v>
      </c>
      <c r="B112">
        <f t="shared" si="3"/>
        <v>5</v>
      </c>
      <c r="C112">
        <f t="shared" si="4"/>
        <v>0.55507406846761675</v>
      </c>
      <c r="D112">
        <f t="shared" si="5"/>
        <v>222.24629657661924</v>
      </c>
    </row>
    <row r="113" spans="1:4">
      <c r="A113">
        <v>112</v>
      </c>
      <c r="B113">
        <f t="shared" si="3"/>
        <v>5</v>
      </c>
      <c r="C113">
        <f t="shared" si="4"/>
        <v>0.54419026320354569</v>
      </c>
      <c r="D113">
        <f t="shared" si="5"/>
        <v>222.79048683982279</v>
      </c>
    </row>
    <row r="114" spans="1:4">
      <c r="A114">
        <v>113</v>
      </c>
      <c r="B114">
        <f t="shared" si="3"/>
        <v>5</v>
      </c>
      <c r="C114">
        <f t="shared" si="4"/>
        <v>0.53351986588582911</v>
      </c>
      <c r="D114">
        <f t="shared" si="5"/>
        <v>223.32400670570863</v>
      </c>
    </row>
    <row r="115" spans="1:4">
      <c r="A115">
        <v>114</v>
      </c>
      <c r="B115">
        <f t="shared" si="3"/>
        <v>5</v>
      </c>
      <c r="C115">
        <f t="shared" si="4"/>
        <v>0.5230586920449305</v>
      </c>
      <c r="D115">
        <f t="shared" si="5"/>
        <v>223.84706539775357</v>
      </c>
    </row>
    <row r="116" spans="1:4">
      <c r="A116">
        <v>115</v>
      </c>
      <c r="B116">
        <f t="shared" si="3"/>
        <v>5</v>
      </c>
      <c r="C116">
        <f t="shared" si="4"/>
        <v>0.51280263925973579</v>
      </c>
      <c r="D116">
        <f t="shared" si="5"/>
        <v>224.35986803701331</v>
      </c>
    </row>
    <row r="117" spans="1:4">
      <c r="A117">
        <v>116</v>
      </c>
      <c r="B117">
        <f t="shared" si="3"/>
        <v>5</v>
      </c>
      <c r="C117">
        <f t="shared" si="4"/>
        <v>0.50274768554876059</v>
      </c>
      <c r="D117">
        <f t="shared" si="5"/>
        <v>224.86261572256208</v>
      </c>
    </row>
    <row r="118" spans="1:4">
      <c r="A118">
        <v>117</v>
      </c>
      <c r="B118">
        <f t="shared" si="3"/>
        <v>5</v>
      </c>
      <c r="C118">
        <f t="shared" si="4"/>
        <v>0.4928898877929026</v>
      </c>
      <c r="D118">
        <f t="shared" si="5"/>
        <v>225.35550561035498</v>
      </c>
    </row>
    <row r="119" spans="1:4">
      <c r="A119">
        <v>118</v>
      </c>
      <c r="B119">
        <f t="shared" si="3"/>
        <v>5</v>
      </c>
      <c r="C119">
        <f t="shared" si="4"/>
        <v>0.48322538018912015</v>
      </c>
      <c r="D119">
        <f t="shared" si="5"/>
        <v>225.83873099054409</v>
      </c>
    </row>
    <row r="120" spans="1:4">
      <c r="A120">
        <v>119</v>
      </c>
      <c r="B120">
        <f t="shared" si="3"/>
        <v>5</v>
      </c>
      <c r="C120">
        <f t="shared" si="4"/>
        <v>0.47375037273443166</v>
      </c>
      <c r="D120">
        <f t="shared" si="5"/>
        <v>226.31248136327852</v>
      </c>
    </row>
    <row r="121" spans="1:4">
      <c r="A121">
        <v>120</v>
      </c>
      <c r="B121">
        <f t="shared" si="3"/>
        <v>5</v>
      </c>
      <c r="C121">
        <f t="shared" si="4"/>
        <v>0.46446114973963881</v>
      </c>
      <c r="D121">
        <f t="shared" si="5"/>
        <v>226.77694251301816</v>
      </c>
    </row>
    <row r="122" spans="1:4">
      <c r="A122">
        <v>121</v>
      </c>
      <c r="B122">
        <f t="shared" si="3"/>
        <v>5</v>
      </c>
      <c r="C122">
        <f t="shared" si="4"/>
        <v>0.45535406837219489</v>
      </c>
      <c r="D122">
        <f t="shared" si="5"/>
        <v>227.23229658139036</v>
      </c>
    </row>
    <row r="123" spans="1:4">
      <c r="A123">
        <v>122</v>
      </c>
      <c r="B123">
        <f t="shared" si="3"/>
        <v>5</v>
      </c>
      <c r="C123">
        <f t="shared" si="4"/>
        <v>0.44642555722764204</v>
      </c>
      <c r="D123">
        <f t="shared" si="5"/>
        <v>227.67872213861801</v>
      </c>
    </row>
    <row r="124" spans="1:4">
      <c r="A124">
        <v>123</v>
      </c>
      <c r="B124">
        <f t="shared" si="3"/>
        <v>5</v>
      </c>
      <c r="C124">
        <f t="shared" si="4"/>
        <v>0.43767211492906088</v>
      </c>
      <c r="D124">
        <f t="shared" si="5"/>
        <v>228.11639425354707</v>
      </c>
    </row>
    <row r="125" spans="1:4">
      <c r="A125">
        <v>124</v>
      </c>
      <c r="B125">
        <f t="shared" si="3"/>
        <v>5</v>
      </c>
      <c r="C125">
        <f t="shared" si="4"/>
        <v>0.42909030875398119</v>
      </c>
      <c r="D125">
        <f t="shared" si="5"/>
        <v>228.54548456230106</v>
      </c>
    </row>
    <row r="126" spans="1:4">
      <c r="A126">
        <v>125</v>
      </c>
      <c r="B126">
        <f t="shared" si="3"/>
        <v>5</v>
      </c>
      <c r="C126">
        <f t="shared" si="4"/>
        <v>0.42067677328821684</v>
      </c>
      <c r="D126">
        <f t="shared" si="5"/>
        <v>228.96616133558928</v>
      </c>
    </row>
    <row r="127" spans="1:4">
      <c r="A127">
        <v>126</v>
      </c>
      <c r="B127">
        <f t="shared" si="3"/>
        <v>5</v>
      </c>
      <c r="C127">
        <f t="shared" si="4"/>
        <v>0.41242820910609496</v>
      </c>
      <c r="D127">
        <f t="shared" si="5"/>
        <v>229.37858954469536</v>
      </c>
    </row>
    <row r="128" spans="1:4">
      <c r="A128">
        <v>127</v>
      </c>
      <c r="B128">
        <f t="shared" si="3"/>
        <v>5</v>
      </c>
      <c r="C128">
        <f t="shared" si="4"/>
        <v>0.40434138147656379</v>
      </c>
      <c r="D128">
        <f t="shared" si="5"/>
        <v>229.78293092617193</v>
      </c>
    </row>
    <row r="129" spans="1:4">
      <c r="A129">
        <v>128</v>
      </c>
      <c r="B129">
        <f t="shared" si="3"/>
        <v>5</v>
      </c>
      <c r="C129">
        <f t="shared" si="4"/>
        <v>0.39641311909467031</v>
      </c>
      <c r="D129">
        <f t="shared" si="5"/>
        <v>230.17934404526659</v>
      </c>
    </row>
    <row r="130" spans="1:4">
      <c r="A130">
        <v>129</v>
      </c>
      <c r="B130">
        <f t="shared" si="3"/>
        <v>5</v>
      </c>
      <c r="C130">
        <f t="shared" si="4"/>
        <v>0.38864031283791206</v>
      </c>
      <c r="D130">
        <f t="shared" si="5"/>
        <v>230.5679843581045</v>
      </c>
    </row>
    <row r="131" spans="1:4">
      <c r="A131">
        <v>130</v>
      </c>
      <c r="B131">
        <f t="shared" ref="B131:B194" si="6">$E$3</f>
        <v>5</v>
      </c>
      <c r="C131">
        <f t="shared" ref="C131:C150" si="7">B131/((1+$F$3)^A131)</f>
        <v>0.38101991454697259</v>
      </c>
      <c r="D131">
        <f t="shared" si="5"/>
        <v>230.94900427265148</v>
      </c>
    </row>
    <row r="132" spans="1:4">
      <c r="A132">
        <v>131</v>
      </c>
      <c r="B132">
        <f t="shared" si="6"/>
        <v>5</v>
      </c>
      <c r="C132">
        <f t="shared" si="7"/>
        <v>0.3735489358303653</v>
      </c>
      <c r="D132">
        <f t="shared" ref="D132:D150" si="8">D131+C132</f>
        <v>231.32255320848185</v>
      </c>
    </row>
    <row r="133" spans="1:4">
      <c r="A133">
        <v>132</v>
      </c>
      <c r="B133">
        <f t="shared" si="6"/>
        <v>5</v>
      </c>
      <c r="C133">
        <f t="shared" si="7"/>
        <v>0.36622444689251499</v>
      </c>
      <c r="D133">
        <f t="shared" si="8"/>
        <v>231.68877765537437</v>
      </c>
    </row>
    <row r="134" spans="1:4">
      <c r="A134">
        <v>133</v>
      </c>
      <c r="B134">
        <f t="shared" si="6"/>
        <v>5</v>
      </c>
      <c r="C134">
        <f t="shared" si="7"/>
        <v>0.35904357538481857</v>
      </c>
      <c r="D134">
        <f t="shared" si="8"/>
        <v>232.04782123075918</v>
      </c>
    </row>
    <row r="135" spans="1:4">
      <c r="A135">
        <v>134</v>
      </c>
      <c r="B135">
        <f t="shared" si="6"/>
        <v>5</v>
      </c>
      <c r="C135">
        <f t="shared" si="7"/>
        <v>0.35200350527923391</v>
      </c>
      <c r="D135">
        <f t="shared" si="8"/>
        <v>232.39982473603843</v>
      </c>
    </row>
    <row r="136" spans="1:4">
      <c r="A136">
        <v>135</v>
      </c>
      <c r="B136">
        <f t="shared" si="6"/>
        <v>5</v>
      </c>
      <c r="C136">
        <f t="shared" si="7"/>
        <v>0.34510147576395489</v>
      </c>
      <c r="D136">
        <f t="shared" si="8"/>
        <v>232.74492621180238</v>
      </c>
    </row>
    <row r="137" spans="1:4">
      <c r="A137">
        <v>136</v>
      </c>
      <c r="B137">
        <f t="shared" si="6"/>
        <v>5</v>
      </c>
      <c r="C137">
        <f t="shared" si="7"/>
        <v>0.33833478016074009</v>
      </c>
      <c r="D137">
        <f t="shared" si="8"/>
        <v>233.08326099196313</v>
      </c>
    </row>
    <row r="138" spans="1:4">
      <c r="A138">
        <v>137</v>
      </c>
      <c r="B138">
        <f t="shared" si="6"/>
        <v>5</v>
      </c>
      <c r="C138">
        <f t="shared" si="7"/>
        <v>0.33170076486347067</v>
      </c>
      <c r="D138">
        <f t="shared" si="8"/>
        <v>233.41496175682661</v>
      </c>
    </row>
    <row r="139" spans="1:4">
      <c r="A139">
        <v>138</v>
      </c>
      <c r="B139">
        <f t="shared" si="6"/>
        <v>5</v>
      </c>
      <c r="C139">
        <f t="shared" si="7"/>
        <v>0.32519682829752022</v>
      </c>
      <c r="D139">
        <f t="shared" si="8"/>
        <v>233.74015858512414</v>
      </c>
    </row>
    <row r="140" spans="1:4">
      <c r="A140">
        <v>139</v>
      </c>
      <c r="B140">
        <f t="shared" si="6"/>
        <v>5</v>
      </c>
      <c r="C140">
        <f t="shared" si="7"/>
        <v>0.31882041989952969</v>
      </c>
      <c r="D140">
        <f t="shared" si="8"/>
        <v>234.05897900502367</v>
      </c>
    </row>
    <row r="141" spans="1:4">
      <c r="A141">
        <v>140</v>
      </c>
      <c r="B141">
        <f t="shared" si="6"/>
        <v>5</v>
      </c>
      <c r="C141">
        <f t="shared" si="7"/>
        <v>0.31256903911718592</v>
      </c>
      <c r="D141">
        <f t="shared" si="8"/>
        <v>234.37154804414087</v>
      </c>
    </row>
    <row r="142" spans="1:4">
      <c r="A142">
        <v>141</v>
      </c>
      <c r="B142">
        <f t="shared" si="6"/>
        <v>5</v>
      </c>
      <c r="C142">
        <f t="shared" si="7"/>
        <v>0.30644023442861368</v>
      </c>
      <c r="D142">
        <f t="shared" si="8"/>
        <v>234.67798827856947</v>
      </c>
    </row>
    <row r="143" spans="1:4">
      <c r="A143">
        <v>142</v>
      </c>
      <c r="B143">
        <f t="shared" si="6"/>
        <v>5</v>
      </c>
      <c r="C143">
        <f t="shared" si="7"/>
        <v>0.30043160238099376</v>
      </c>
      <c r="D143">
        <f t="shared" si="8"/>
        <v>234.97841988095047</v>
      </c>
    </row>
    <row r="144" spans="1:4">
      <c r="A144">
        <v>143</v>
      </c>
      <c r="B144">
        <f t="shared" si="6"/>
        <v>5</v>
      </c>
      <c r="C144">
        <f t="shared" si="7"/>
        <v>0.29454078664803318</v>
      </c>
      <c r="D144">
        <f t="shared" si="8"/>
        <v>235.27296066759851</v>
      </c>
    </row>
    <row r="145" spans="1:4">
      <c r="A145">
        <v>144</v>
      </c>
      <c r="B145">
        <f t="shared" si="6"/>
        <v>5</v>
      </c>
      <c r="C145">
        <f t="shared" si="7"/>
        <v>0.28876547710591483</v>
      </c>
      <c r="D145">
        <f t="shared" si="8"/>
        <v>235.56172614470444</v>
      </c>
    </row>
    <row r="146" spans="1:4">
      <c r="A146">
        <v>145</v>
      </c>
      <c r="B146">
        <f t="shared" si="6"/>
        <v>5</v>
      </c>
      <c r="C146">
        <f t="shared" si="7"/>
        <v>0.28310340892736746</v>
      </c>
      <c r="D146">
        <f t="shared" si="8"/>
        <v>235.8448295536318</v>
      </c>
    </row>
    <row r="147" spans="1:4">
      <c r="A147">
        <v>146</v>
      </c>
      <c r="B147">
        <f t="shared" si="6"/>
        <v>5</v>
      </c>
      <c r="C147">
        <f t="shared" si="7"/>
        <v>0.27755236169349756</v>
      </c>
      <c r="D147">
        <f t="shared" si="8"/>
        <v>236.12238191532529</v>
      </c>
    </row>
    <row r="148" spans="1:4">
      <c r="A148">
        <v>147</v>
      </c>
      <c r="B148">
        <f t="shared" si="6"/>
        <v>5</v>
      </c>
      <c r="C148">
        <f t="shared" si="7"/>
        <v>0.27211015852303683</v>
      </c>
      <c r="D148">
        <f t="shared" si="8"/>
        <v>236.39449207384834</v>
      </c>
    </row>
    <row r="149" spans="1:4">
      <c r="A149">
        <v>148</v>
      </c>
      <c r="B149">
        <f t="shared" si="6"/>
        <v>5</v>
      </c>
      <c r="C149">
        <f t="shared" si="7"/>
        <v>0.2667746652186635</v>
      </c>
      <c r="D149">
        <f t="shared" si="8"/>
        <v>236.661266739067</v>
      </c>
    </row>
    <row r="150" spans="1:4">
      <c r="A150">
        <v>149</v>
      </c>
      <c r="B150">
        <f t="shared" si="6"/>
        <v>5</v>
      </c>
      <c r="C150">
        <f t="shared" si="7"/>
        <v>0.26154378943006229</v>
      </c>
      <c r="D150">
        <f t="shared" si="8"/>
        <v>236.92281052849705</v>
      </c>
    </row>
    <row r="151" spans="1:4">
      <c r="A151">
        <v>150</v>
      </c>
      <c r="B151">
        <f t="shared" si="6"/>
        <v>5</v>
      </c>
      <c r="C151">
        <f t="shared" ref="C151:C199" si="9">B151/((1+$F$3)^A151)</f>
        <v>0.25641547983339436</v>
      </c>
      <c r="D151">
        <f t="shared" ref="D151:D199" si="10">D150+C151</f>
        <v>237.17922600833046</v>
      </c>
    </row>
    <row r="152" spans="1:4">
      <c r="A152">
        <v>151</v>
      </c>
      <c r="B152">
        <f t="shared" si="6"/>
        <v>5</v>
      </c>
      <c r="C152">
        <f t="shared" si="9"/>
        <v>0.25138772532685727</v>
      </c>
      <c r="D152">
        <f t="shared" si="10"/>
        <v>237.43061373365731</v>
      </c>
    </row>
    <row r="153" spans="1:4">
      <c r="A153">
        <v>152</v>
      </c>
      <c r="B153">
        <f t="shared" si="6"/>
        <v>5</v>
      </c>
      <c r="C153">
        <f t="shared" si="9"/>
        <v>0.24645855424201693</v>
      </c>
      <c r="D153">
        <f t="shared" si="10"/>
        <v>237.67707228789934</v>
      </c>
    </row>
    <row r="154" spans="1:4">
      <c r="A154">
        <v>153</v>
      </c>
      <c r="B154">
        <f t="shared" si="6"/>
        <v>5</v>
      </c>
      <c r="C154">
        <f t="shared" si="9"/>
        <v>0.24162603357060486</v>
      </c>
      <c r="D154">
        <f t="shared" si="10"/>
        <v>237.91869832146995</v>
      </c>
    </row>
    <row r="155" spans="1:4">
      <c r="A155">
        <v>154</v>
      </c>
      <c r="B155">
        <f t="shared" si="6"/>
        <v>5</v>
      </c>
      <c r="C155">
        <f t="shared" si="9"/>
        <v>0.23688826820647532</v>
      </c>
      <c r="D155">
        <f t="shared" si="10"/>
        <v>238.15558658967643</v>
      </c>
    </row>
    <row r="156" spans="1:4">
      <c r="A156">
        <v>155</v>
      </c>
      <c r="B156">
        <f t="shared" si="6"/>
        <v>5</v>
      </c>
      <c r="C156">
        <f t="shared" si="9"/>
        <v>0.23224340020242681</v>
      </c>
      <c r="D156">
        <f t="shared" si="10"/>
        <v>238.38782998987887</v>
      </c>
    </row>
    <row r="157" spans="1:4">
      <c r="A157">
        <v>156</v>
      </c>
      <c r="B157">
        <f t="shared" si="6"/>
        <v>5</v>
      </c>
      <c r="C157">
        <f t="shared" si="9"/>
        <v>0.22768960804159488</v>
      </c>
      <c r="D157">
        <f t="shared" si="10"/>
        <v>238.61551959792047</v>
      </c>
    </row>
    <row r="158" spans="1:4">
      <c r="A158">
        <v>157</v>
      </c>
      <c r="B158">
        <f t="shared" si="6"/>
        <v>5</v>
      </c>
      <c r="C158">
        <f t="shared" si="9"/>
        <v>0.22322510592313224</v>
      </c>
      <c r="D158">
        <f t="shared" si="10"/>
        <v>238.83874470384359</v>
      </c>
    </row>
    <row r="159" spans="1:4">
      <c r="A159">
        <v>158</v>
      </c>
      <c r="B159">
        <f t="shared" si="6"/>
        <v>5</v>
      </c>
      <c r="C159">
        <f t="shared" si="9"/>
        <v>0.21884814306189435</v>
      </c>
      <c r="D159">
        <f t="shared" si="10"/>
        <v>239.05759284690549</v>
      </c>
    </row>
    <row r="160" spans="1:4">
      <c r="A160">
        <v>159</v>
      </c>
      <c r="B160">
        <f t="shared" si="6"/>
        <v>5</v>
      </c>
      <c r="C160">
        <f t="shared" si="9"/>
        <v>0.21455700300185726</v>
      </c>
      <c r="D160">
        <f t="shared" si="10"/>
        <v>239.27214984990735</v>
      </c>
    </row>
    <row r="161" spans="1:4">
      <c r="A161">
        <v>160</v>
      </c>
      <c r="B161">
        <f t="shared" si="6"/>
        <v>5</v>
      </c>
      <c r="C161">
        <f t="shared" si="9"/>
        <v>0.21035000294299727</v>
      </c>
      <c r="D161">
        <f t="shared" si="10"/>
        <v>239.48249985285034</v>
      </c>
    </row>
    <row r="162" spans="1:4">
      <c r="A162">
        <v>161</v>
      </c>
      <c r="B162">
        <f t="shared" si="6"/>
        <v>5</v>
      </c>
      <c r="C162">
        <f t="shared" si="9"/>
        <v>0.20622549308136987</v>
      </c>
      <c r="D162">
        <f t="shared" si="10"/>
        <v>239.68872534593172</v>
      </c>
    </row>
    <row r="163" spans="1:4">
      <c r="A163">
        <v>162</v>
      </c>
      <c r="B163">
        <f t="shared" si="6"/>
        <v>5</v>
      </c>
      <c r="C163">
        <f t="shared" si="9"/>
        <v>0.20218185596212732</v>
      </c>
      <c r="D163">
        <f t="shared" si="10"/>
        <v>239.89090720189384</v>
      </c>
    </row>
    <row r="164" spans="1:4">
      <c r="A164">
        <v>163</v>
      </c>
      <c r="B164">
        <f t="shared" si="6"/>
        <v>5</v>
      </c>
      <c r="C164">
        <f t="shared" si="9"/>
        <v>0.19821750584522285</v>
      </c>
      <c r="D164">
        <f t="shared" si="10"/>
        <v>240.08912470773907</v>
      </c>
    </row>
    <row r="165" spans="1:4">
      <c r="A165">
        <v>164</v>
      </c>
      <c r="B165">
        <f t="shared" si="6"/>
        <v>5</v>
      </c>
      <c r="C165">
        <f t="shared" si="9"/>
        <v>0.19433088808355187</v>
      </c>
      <c r="D165">
        <f t="shared" si="10"/>
        <v>240.28345559582263</v>
      </c>
    </row>
    <row r="166" spans="1:4">
      <c r="A166">
        <v>165</v>
      </c>
      <c r="B166">
        <f t="shared" si="6"/>
        <v>5</v>
      </c>
      <c r="C166">
        <f t="shared" si="9"/>
        <v>0.1905204785132861</v>
      </c>
      <c r="D166">
        <f t="shared" si="10"/>
        <v>240.47397607433592</v>
      </c>
    </row>
    <row r="167" spans="1:4">
      <c r="A167">
        <v>166</v>
      </c>
      <c r="B167">
        <f t="shared" si="6"/>
        <v>5</v>
      </c>
      <c r="C167">
        <f t="shared" si="9"/>
        <v>0.18678478285616282</v>
      </c>
      <c r="D167">
        <f t="shared" si="10"/>
        <v>240.66076085719209</v>
      </c>
    </row>
    <row r="168" spans="1:4">
      <c r="A168">
        <v>167</v>
      </c>
      <c r="B168">
        <f t="shared" si="6"/>
        <v>5</v>
      </c>
      <c r="C168">
        <f t="shared" si="9"/>
        <v>0.18312233613349305</v>
      </c>
      <c r="D168">
        <f t="shared" si="10"/>
        <v>240.84388319332558</v>
      </c>
    </row>
    <row r="169" spans="1:4">
      <c r="A169">
        <v>168</v>
      </c>
      <c r="B169">
        <f t="shared" si="6"/>
        <v>5</v>
      </c>
      <c r="C169">
        <f t="shared" si="9"/>
        <v>0.17953170209165981</v>
      </c>
      <c r="D169">
        <f t="shared" si="10"/>
        <v>241.02341489541723</v>
      </c>
    </row>
    <row r="170" spans="1:4">
      <c r="A170">
        <v>169</v>
      </c>
      <c r="B170">
        <f t="shared" si="6"/>
        <v>5</v>
      </c>
      <c r="C170">
        <f t="shared" si="9"/>
        <v>0.17601147263888214</v>
      </c>
      <c r="D170">
        <f t="shared" si="10"/>
        <v>241.19942636805612</v>
      </c>
    </row>
    <row r="171" spans="1:4">
      <c r="A171">
        <v>170</v>
      </c>
      <c r="B171">
        <f t="shared" si="6"/>
        <v>5</v>
      </c>
      <c r="C171">
        <f t="shared" si="9"/>
        <v>0.17256026729302174</v>
      </c>
      <c r="D171">
        <f t="shared" si="10"/>
        <v>241.37198663534915</v>
      </c>
    </row>
    <row r="172" spans="1:4">
      <c r="A172">
        <v>171</v>
      </c>
      <c r="B172">
        <f t="shared" si="6"/>
        <v>5</v>
      </c>
      <c r="C172">
        <f t="shared" si="9"/>
        <v>0.1691767326402174</v>
      </c>
      <c r="D172">
        <f t="shared" si="10"/>
        <v>241.54116336798936</v>
      </c>
    </row>
    <row r="173" spans="1:4">
      <c r="A173">
        <v>172</v>
      </c>
      <c r="B173">
        <f t="shared" si="6"/>
        <v>5</v>
      </c>
      <c r="C173">
        <f t="shared" si="9"/>
        <v>0.16585954180413467</v>
      </c>
      <c r="D173">
        <f t="shared" si="10"/>
        <v>241.70702290979349</v>
      </c>
    </row>
    <row r="174" spans="1:4">
      <c r="A174">
        <v>173</v>
      </c>
      <c r="B174">
        <f t="shared" si="6"/>
        <v>5</v>
      </c>
      <c r="C174">
        <f t="shared" si="9"/>
        <v>0.16260739392562226</v>
      </c>
      <c r="D174">
        <f t="shared" si="10"/>
        <v>241.86963030371911</v>
      </c>
    </row>
    <row r="175" spans="1:4">
      <c r="A175">
        <v>174</v>
      </c>
      <c r="B175">
        <f t="shared" si="6"/>
        <v>5</v>
      </c>
      <c r="C175">
        <f t="shared" si="9"/>
        <v>0.1594190136525708</v>
      </c>
      <c r="D175">
        <f t="shared" si="10"/>
        <v>242.02904931737169</v>
      </c>
    </row>
    <row r="176" spans="1:4">
      <c r="A176">
        <v>175</v>
      </c>
      <c r="B176">
        <f t="shared" si="6"/>
        <v>5</v>
      </c>
      <c r="C176">
        <f t="shared" si="9"/>
        <v>0.15629315063977536</v>
      </c>
      <c r="D176">
        <f t="shared" si="10"/>
        <v>242.18534246801147</v>
      </c>
    </row>
    <row r="177" spans="1:4">
      <c r="A177">
        <v>176</v>
      </c>
      <c r="B177">
        <f t="shared" si="6"/>
        <v>5</v>
      </c>
      <c r="C177">
        <f t="shared" si="9"/>
        <v>0.15322857905860326</v>
      </c>
      <c r="D177">
        <f t="shared" si="10"/>
        <v>242.33857104707008</v>
      </c>
    </row>
    <row r="178" spans="1:4">
      <c r="A178">
        <v>177</v>
      </c>
      <c r="B178">
        <f t="shared" si="6"/>
        <v>5</v>
      </c>
      <c r="C178">
        <f t="shared" si="9"/>
        <v>0.15022409711627771</v>
      </c>
      <c r="D178">
        <f t="shared" si="10"/>
        <v>242.48879514418635</v>
      </c>
    </row>
    <row r="179" spans="1:4">
      <c r="A179">
        <v>178</v>
      </c>
      <c r="B179">
        <f t="shared" si="6"/>
        <v>5</v>
      </c>
      <c r="C179">
        <f t="shared" si="9"/>
        <v>0.14727852658458598</v>
      </c>
      <c r="D179">
        <f t="shared" si="10"/>
        <v>242.63607367077094</v>
      </c>
    </row>
    <row r="180" spans="1:4">
      <c r="A180">
        <v>179</v>
      </c>
      <c r="B180">
        <f t="shared" si="6"/>
        <v>5</v>
      </c>
      <c r="C180">
        <f t="shared" si="9"/>
        <v>0.14439071233782941</v>
      </c>
      <c r="D180">
        <f t="shared" si="10"/>
        <v>242.78046438310878</v>
      </c>
    </row>
    <row r="181" spans="1:4">
      <c r="A181">
        <v>180</v>
      </c>
      <c r="B181">
        <f t="shared" si="6"/>
        <v>5</v>
      </c>
      <c r="C181">
        <f t="shared" si="9"/>
        <v>0.14155952189983273</v>
      </c>
      <c r="D181">
        <f t="shared" si="10"/>
        <v>242.92202390500861</v>
      </c>
    </row>
    <row r="182" spans="1:4">
      <c r="A182">
        <v>181</v>
      </c>
      <c r="B182">
        <f t="shared" si="6"/>
        <v>5</v>
      </c>
      <c r="C182">
        <f t="shared" si="9"/>
        <v>0.13878384499983604</v>
      </c>
      <c r="D182">
        <f t="shared" si="10"/>
        <v>243.06080775000845</v>
      </c>
    </row>
    <row r="183" spans="1:4">
      <c r="A183">
        <v>182</v>
      </c>
      <c r="B183">
        <f t="shared" si="6"/>
        <v>5</v>
      </c>
      <c r="C183">
        <f t="shared" si="9"/>
        <v>0.13606259313709412</v>
      </c>
      <c r="D183">
        <f t="shared" si="10"/>
        <v>243.19687034314555</v>
      </c>
    </row>
    <row r="184" spans="1:4">
      <c r="A184">
        <v>183</v>
      </c>
      <c r="B184">
        <f t="shared" si="6"/>
        <v>5</v>
      </c>
      <c r="C184">
        <f t="shared" si="9"/>
        <v>0.13339469915401392</v>
      </c>
      <c r="D184">
        <f t="shared" si="10"/>
        <v>243.33026504229957</v>
      </c>
    </row>
    <row r="185" spans="1:4">
      <c r="A185">
        <v>184</v>
      </c>
      <c r="B185">
        <f t="shared" si="6"/>
        <v>5</v>
      </c>
      <c r="C185">
        <f t="shared" si="9"/>
        <v>0.13077911681766066</v>
      </c>
      <c r="D185">
        <f t="shared" si="10"/>
        <v>243.46104415911722</v>
      </c>
    </row>
    <row r="186" spans="1:4">
      <c r="A186">
        <v>185</v>
      </c>
      <c r="B186">
        <f t="shared" si="6"/>
        <v>5</v>
      </c>
      <c r="C186">
        <f t="shared" si="9"/>
        <v>0.12821482040947124</v>
      </c>
      <c r="D186">
        <f t="shared" si="10"/>
        <v>243.5892589795267</v>
      </c>
    </row>
    <row r="187" spans="1:4">
      <c r="A187">
        <v>186</v>
      </c>
      <c r="B187">
        <f t="shared" si="6"/>
        <v>5</v>
      </c>
      <c r="C187">
        <f t="shared" si="9"/>
        <v>0.12570080432301101</v>
      </c>
      <c r="D187">
        <f t="shared" si="10"/>
        <v>243.71495978384971</v>
      </c>
    </row>
    <row r="188" spans="1:4">
      <c r="A188">
        <v>187</v>
      </c>
      <c r="B188">
        <f t="shared" si="6"/>
        <v>5</v>
      </c>
      <c r="C188">
        <f t="shared" si="9"/>
        <v>0.12323608266961866</v>
      </c>
      <c r="D188">
        <f t="shared" si="10"/>
        <v>243.83819586651933</v>
      </c>
    </row>
    <row r="189" spans="1:4">
      <c r="A189">
        <v>188</v>
      </c>
      <c r="B189">
        <f t="shared" si="6"/>
        <v>5</v>
      </c>
      <c r="C189">
        <f t="shared" si="9"/>
        <v>0.12081968889178298</v>
      </c>
      <c r="D189">
        <f t="shared" si="10"/>
        <v>243.9590155554111</v>
      </c>
    </row>
    <row r="190" spans="1:4">
      <c r="A190">
        <v>189</v>
      </c>
      <c r="B190">
        <f t="shared" si="6"/>
        <v>5</v>
      </c>
      <c r="C190">
        <f t="shared" si="9"/>
        <v>0.11845067538410098</v>
      </c>
      <c r="D190">
        <f t="shared" si="10"/>
        <v>244.07746623079521</v>
      </c>
    </row>
    <row r="191" spans="1:4">
      <c r="A191">
        <v>190</v>
      </c>
      <c r="B191">
        <f t="shared" si="6"/>
        <v>5</v>
      </c>
      <c r="C191">
        <f t="shared" si="9"/>
        <v>0.1161281131216676</v>
      </c>
      <c r="D191">
        <f t="shared" si="10"/>
        <v>244.19359434391689</v>
      </c>
    </row>
    <row r="192" spans="1:4">
      <c r="A192">
        <v>191</v>
      </c>
      <c r="B192">
        <f t="shared" si="6"/>
        <v>5</v>
      </c>
      <c r="C192">
        <f t="shared" si="9"/>
        <v>0.11385109129575258</v>
      </c>
      <c r="D192">
        <f t="shared" si="10"/>
        <v>244.30744543521263</v>
      </c>
    </row>
    <row r="193" spans="1:4">
      <c r="A193">
        <v>192</v>
      </c>
      <c r="B193">
        <f t="shared" si="6"/>
        <v>5</v>
      </c>
      <c r="C193">
        <f t="shared" si="9"/>
        <v>0.11161871695662016</v>
      </c>
      <c r="D193">
        <f t="shared" si="10"/>
        <v>244.41906415216926</v>
      </c>
    </row>
    <row r="194" spans="1:4">
      <c r="A194">
        <v>193</v>
      </c>
      <c r="B194">
        <f t="shared" si="6"/>
        <v>5</v>
      </c>
      <c r="C194">
        <f t="shared" si="9"/>
        <v>0.10943011466335309</v>
      </c>
      <c r="D194">
        <f t="shared" si="10"/>
        <v>244.52849426683261</v>
      </c>
    </row>
    <row r="195" spans="1:4">
      <c r="A195">
        <v>194</v>
      </c>
      <c r="B195">
        <f t="shared" ref="B195:B199" si="11">$E$3</f>
        <v>5</v>
      </c>
      <c r="C195">
        <f t="shared" si="9"/>
        <v>0.10728442614054225</v>
      </c>
      <c r="D195">
        <f t="shared" si="10"/>
        <v>244.63577869297316</v>
      </c>
    </row>
    <row r="196" spans="1:4">
      <c r="A196">
        <v>195</v>
      </c>
      <c r="B196">
        <f t="shared" si="11"/>
        <v>5</v>
      </c>
      <c r="C196">
        <f t="shared" si="9"/>
        <v>0.10518080994170809</v>
      </c>
      <c r="D196">
        <f t="shared" si="10"/>
        <v>244.74095950291488</v>
      </c>
    </row>
    <row r="197" spans="1:4">
      <c r="A197">
        <v>196</v>
      </c>
      <c r="B197">
        <f t="shared" si="11"/>
        <v>5</v>
      </c>
      <c r="C197">
        <f t="shared" si="9"/>
        <v>0.10311844111932167</v>
      </c>
      <c r="D197">
        <f t="shared" si="10"/>
        <v>244.84407794403421</v>
      </c>
    </row>
    <row r="198" spans="1:4">
      <c r="A198">
        <v>197</v>
      </c>
      <c r="B198">
        <f t="shared" si="11"/>
        <v>5</v>
      </c>
      <c r="C198">
        <f t="shared" si="9"/>
        <v>0.10109651090129573</v>
      </c>
      <c r="D198">
        <f t="shared" si="10"/>
        <v>244.94517445493551</v>
      </c>
    </row>
    <row r="199" spans="1:4">
      <c r="A199">
        <v>198</v>
      </c>
      <c r="B199">
        <f t="shared" si="11"/>
        <v>5</v>
      </c>
      <c r="C199">
        <f t="shared" si="9"/>
        <v>9.911422637381935E-2</v>
      </c>
      <c r="D199">
        <f t="shared" si="10"/>
        <v>245.04428868130933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dcterms:created xsi:type="dcterms:W3CDTF">2013-07-05T09:08:39Z</dcterms:created>
  <dcterms:modified xsi:type="dcterms:W3CDTF">2013-07-05T10:05:12Z</dcterms:modified>
</cp:coreProperties>
</file>